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16" firstSheet="31" activeTab="31"/>
  </bookViews>
  <sheets>
    <sheet name="كلزا" sheetId="1" r:id="rId1"/>
    <sheet name="گلرنگ" sheetId="2" r:id="rId2"/>
    <sheet name="افتابگردان روغني" sheetId="3" r:id="rId3"/>
    <sheet name="پنبه" sheetId="4" r:id="rId4"/>
    <sheet name="چغندرقند" sheetId="5" r:id="rId5"/>
    <sheet name="ذرت علوفه اي" sheetId="6" r:id="rId6"/>
    <sheet name="اسپرس" sheetId="7" r:id="rId7"/>
    <sheet name="شبدر" sheetId="8" r:id="rId8"/>
    <sheet name="يونجه" sheetId="9" r:id="rId9"/>
    <sheet name="پياز" sheetId="10" r:id="rId10"/>
    <sheet name="سيب زميني" sheetId="11" r:id="rId11"/>
    <sheet name="ذرت دانه اي" sheetId="12" r:id="rId12"/>
    <sheet name="شلتوك" sheetId="13" r:id="rId13"/>
    <sheet name="جو" sheetId="14" r:id="rId14"/>
    <sheet name="گندم" sheetId="15" r:id="rId15"/>
    <sheet name="س.نطنز" sheetId="16" r:id="rId16"/>
    <sheet name="س.نجف اباد" sheetId="17" r:id="rId17"/>
    <sheet name="س.نائين" sheetId="18" r:id="rId18"/>
    <sheet name="س.مباركه" sheetId="19" r:id="rId19"/>
    <sheet name="س.لنجان" sheetId="20" r:id="rId20"/>
    <sheet name="س.گلپايگان" sheetId="21" r:id="rId21"/>
    <sheet name="س.كاشان" sheetId="22" r:id="rId22"/>
    <sheet name="س.فلاورجان" sheetId="23" r:id="rId23"/>
    <sheet name="س.فريدونشهر" sheetId="24" r:id="rId24"/>
    <sheet name="س.فريدن" sheetId="25" r:id="rId25"/>
    <sheet name="س.شهرضا" sheetId="26" r:id="rId26"/>
    <sheet name="س.سميرم" sheetId="27" r:id="rId27"/>
    <sheet name="س.خوانسار" sheetId="28" r:id="rId28"/>
    <sheet name="س.خميني شهر" sheetId="29" r:id="rId29"/>
    <sheet name="س.چادگان" sheetId="30" r:id="rId30"/>
    <sheet name="س.تيران وكرون" sheetId="31" r:id="rId31"/>
    <sheet name="س.برخوار وميمه" sheetId="32" r:id="rId32"/>
    <sheet name="س.اردستان" sheetId="33" r:id="rId33"/>
    <sheet name="س.اران وبيدگل" sheetId="34" r:id="rId34"/>
    <sheet name="س.اصفهان" sheetId="35" r:id="rId35"/>
    <sheet name="سالانه استان" sheetId="36" r:id="rId36"/>
    <sheet name="تركيب كشت " sheetId="37" r:id="rId37"/>
    <sheet name="كاربري اراضي" sheetId="38" r:id="rId38"/>
  </sheets>
  <definedNames/>
  <calcPr fullCalcOnLoad="1"/>
</workbook>
</file>

<file path=xl/sharedStrings.xml><?xml version="1.0" encoding="utf-8"?>
<sst xmlns="http://schemas.openxmlformats.org/spreadsheetml/2006/main" count="4078" uniqueCount="147">
  <si>
    <t>شهرضا</t>
  </si>
  <si>
    <t>فريدن</t>
  </si>
  <si>
    <t>اران وبيدگل</t>
  </si>
  <si>
    <t>خميني شهر</t>
  </si>
  <si>
    <t>فريدونشهر</t>
  </si>
  <si>
    <t>نطنز</t>
  </si>
  <si>
    <t>گندم</t>
  </si>
  <si>
    <t>جو</t>
  </si>
  <si>
    <t>ذرت دانه اي</t>
  </si>
  <si>
    <t>انواع لوبيا</t>
  </si>
  <si>
    <t>عدس</t>
  </si>
  <si>
    <t>ماش</t>
  </si>
  <si>
    <t>هندوانه</t>
  </si>
  <si>
    <t>خيار</t>
  </si>
  <si>
    <t>سيب زميني</t>
  </si>
  <si>
    <t>پياز</t>
  </si>
  <si>
    <t>گوجه فرنگي</t>
  </si>
  <si>
    <t>بادمجان</t>
  </si>
  <si>
    <t>يونجه</t>
  </si>
  <si>
    <t>شبدر</t>
  </si>
  <si>
    <t>ذرت علوفه اي</t>
  </si>
  <si>
    <t>اسپرس</t>
  </si>
  <si>
    <t>كلزا</t>
  </si>
  <si>
    <t>زعفران</t>
  </si>
  <si>
    <t>محصولات بذري</t>
  </si>
  <si>
    <t>سير</t>
  </si>
  <si>
    <t>تنباكو</t>
  </si>
  <si>
    <t>چغندرقند</t>
  </si>
  <si>
    <t>سياهدانه</t>
  </si>
  <si>
    <t>كنجد</t>
  </si>
  <si>
    <t>گلرنگ</t>
  </si>
  <si>
    <t>شلغم وچغندرعلوفه اي</t>
  </si>
  <si>
    <t>زيره</t>
  </si>
  <si>
    <t>ارزن</t>
  </si>
  <si>
    <t>خربزه</t>
  </si>
  <si>
    <t>افتابگردان اجيلي</t>
  </si>
  <si>
    <t xml:space="preserve">نخود </t>
  </si>
  <si>
    <t>طالبي وگرمك</t>
  </si>
  <si>
    <t>باقلا</t>
  </si>
  <si>
    <t>سايرعلوفه</t>
  </si>
  <si>
    <t>پنبه</t>
  </si>
  <si>
    <t>شاهدانه</t>
  </si>
  <si>
    <t>سورگوم دانه اي</t>
  </si>
  <si>
    <t>سورگوم علوفه اي</t>
  </si>
  <si>
    <t>سايرمحصولات</t>
  </si>
  <si>
    <t>روناس</t>
  </si>
  <si>
    <t>اصفهان</t>
  </si>
  <si>
    <t>برخواروميمه</t>
  </si>
  <si>
    <t xml:space="preserve">افتابگردان </t>
  </si>
  <si>
    <t>نام شهرستان</t>
  </si>
  <si>
    <t>نام محصول</t>
  </si>
  <si>
    <t>گندم ديم</t>
  </si>
  <si>
    <t>جوديم</t>
  </si>
  <si>
    <t>برنج(شلتوك )</t>
  </si>
  <si>
    <t>عدس ديم</t>
  </si>
  <si>
    <t>نخود ديم</t>
  </si>
  <si>
    <t>انواع كدو</t>
  </si>
  <si>
    <t>سبزيجات برگي</t>
  </si>
  <si>
    <t>سبزيجات غده اي</t>
  </si>
  <si>
    <t>يونجه ديم</t>
  </si>
  <si>
    <t>جمع ابي</t>
  </si>
  <si>
    <t>غلات</t>
  </si>
  <si>
    <t>حبوبات</t>
  </si>
  <si>
    <t>محصولات جاليزي</t>
  </si>
  <si>
    <t>سبزيجات</t>
  </si>
  <si>
    <t>گياهان علوفه اي</t>
  </si>
  <si>
    <t>دانه هاي روغني</t>
  </si>
  <si>
    <t>گياهان صنعتي</t>
  </si>
  <si>
    <t>اسپرس ديم</t>
  </si>
  <si>
    <t xml:space="preserve">لوبيا سبز </t>
  </si>
  <si>
    <t>رديف</t>
  </si>
  <si>
    <t>كاربري اراضي كشاورزي</t>
  </si>
  <si>
    <t>سطح (هكتار)</t>
  </si>
  <si>
    <t xml:space="preserve">اراضي زير كشت محصولا ت سالانه ابي </t>
  </si>
  <si>
    <t>اراضي زير كشت محصولا ت دائمي</t>
  </si>
  <si>
    <t xml:space="preserve">اراضي زير كشت ديم </t>
  </si>
  <si>
    <t xml:space="preserve">اراضي ايش </t>
  </si>
  <si>
    <t xml:space="preserve">ابي </t>
  </si>
  <si>
    <t>ديم</t>
  </si>
  <si>
    <t>جمع كل</t>
  </si>
  <si>
    <t>سطوح زير كشت (هكتار)</t>
  </si>
  <si>
    <t xml:space="preserve">جمع سطوح زير كشت ابي وديم </t>
  </si>
  <si>
    <t>نسبت به كل اراضي زراعتهاي سالانه (درصد)</t>
  </si>
  <si>
    <t>درصد</t>
  </si>
  <si>
    <t xml:space="preserve">ديم </t>
  </si>
  <si>
    <t>غلا ت</t>
  </si>
  <si>
    <t xml:space="preserve">حبوبا ت </t>
  </si>
  <si>
    <t>محصولا ت جا ليزي</t>
  </si>
  <si>
    <t xml:space="preserve">سبزيجا ت </t>
  </si>
  <si>
    <t>محصولا ت علوفه اي</t>
  </si>
  <si>
    <t>نباتا ت صنعتي</t>
  </si>
  <si>
    <t>ساير محصولا ت</t>
  </si>
  <si>
    <t>تركيب كشت محصولا ت زراعي سالانه ابي وديم استان اصفهان در سال زرعي 82-81</t>
  </si>
  <si>
    <t>سطح كاشت (هكتار)</t>
  </si>
  <si>
    <t>سطح كاشت ديم (هكتار)</t>
  </si>
  <si>
    <t>توليد(تن )</t>
  </si>
  <si>
    <t>توليد ديم(تن )</t>
  </si>
  <si>
    <t>عملكرد در هكتار(كيلوگرم)</t>
  </si>
  <si>
    <t>سطح كا شت ،توليد وعملكرد محصولا ت سالانه سا ل زراعي 82-81</t>
  </si>
  <si>
    <t>سطح ايش ديم</t>
  </si>
  <si>
    <t>جمع ديم</t>
  </si>
  <si>
    <t>سطح ايش ابي</t>
  </si>
  <si>
    <t>استان</t>
  </si>
  <si>
    <t>اردستان</t>
  </si>
  <si>
    <t>تيران وكرون</t>
  </si>
  <si>
    <t>چادگان</t>
  </si>
  <si>
    <t>خوانسار</t>
  </si>
  <si>
    <t>سميرم</t>
  </si>
  <si>
    <t>فلاورجان</t>
  </si>
  <si>
    <t>كاشان</t>
  </si>
  <si>
    <t>گلپايگان</t>
  </si>
  <si>
    <t>لنجان</t>
  </si>
  <si>
    <t>مباركه</t>
  </si>
  <si>
    <t>نائين</t>
  </si>
  <si>
    <t>نجف اباد</t>
  </si>
  <si>
    <t>ابي</t>
  </si>
  <si>
    <t>آران وبيدگل</t>
  </si>
  <si>
    <t>نجف آباد</t>
  </si>
  <si>
    <t>جمع</t>
  </si>
  <si>
    <t>سطح كا شت ،توليد وعملكرد محصول گندم  سا ل زراعي82-81</t>
  </si>
  <si>
    <t>سطح كا شت ،توليد وعملكرد محصول جو سا ل زراعي82-81</t>
  </si>
  <si>
    <t>سطح كا شت ،توليد وعملكرد محصول ذرت دانه اي سا ل زراعي82-81</t>
  </si>
  <si>
    <t>سطح كا شت ،توليد وعملكرد محصول سيب زميني سا ل زراعي82-81</t>
  </si>
  <si>
    <t>سطح كا شت ،توليد وعملكرد محصول پياز سا ل زراعي82-81</t>
  </si>
  <si>
    <t>سطح كا شت ،توليد وعملكرد محصول شبدر سا ل زراعي82-81</t>
  </si>
  <si>
    <t>سطح كا شت ،توليد وعملكرد محصول يونجه سا ل زراعي82-81</t>
  </si>
  <si>
    <t>سطح كا شت ،توليد وعملكرد محصول اسپرس سا ل زراعي82-81</t>
  </si>
  <si>
    <t>سطح كا شت ،توليد وعملكرد محصول ذرت علوفه اي سا ل زراعي82-81</t>
  </si>
  <si>
    <t>سطح كا شت ،توليد وعملكرد محصول پنبه سا ل زراعي82-81</t>
  </si>
  <si>
    <t>سطح كا شت ،توليد وعملكرد محصول چغندر قند سا ل زراعي82-81</t>
  </si>
  <si>
    <t>سطح كا شت ،توليد وعملكرد محصول گلرنگ سا ل زراعي82-81</t>
  </si>
  <si>
    <t>سطح كا شت ،توليد وعملكرد محصول كلزا سا ل زراعي82-81</t>
  </si>
  <si>
    <t>كدواجيلي</t>
  </si>
  <si>
    <t>بهاره</t>
  </si>
  <si>
    <t>زمستانه</t>
  </si>
  <si>
    <t>پاييزه</t>
  </si>
  <si>
    <t>اصلاح شده</t>
  </si>
  <si>
    <t>بومي</t>
  </si>
  <si>
    <t>مجموع اراضي مورد بهره برداري كشاورزي استان اصفهان به تفكيك نوع بهره برداري درسا ل زراعي 82-81</t>
  </si>
  <si>
    <t xml:space="preserve">معادل 554.46درصدمجموع سطوح مورد بهره برداري ا ستان </t>
  </si>
  <si>
    <t xml:space="preserve">معادل 11.06درصدمجموع سطوح مورد بهره برداري ا ستان </t>
  </si>
  <si>
    <t xml:space="preserve">معادل 6.83درصدمجموع سطوح مورد بهره برداري ا ستان </t>
  </si>
  <si>
    <t xml:space="preserve">معادل 23.57درصدمجموع سطوح مورد بهره برداري ا ستان </t>
  </si>
  <si>
    <t xml:space="preserve">معادل 4.08درصدمجموع سطوح مورد بهره برداري ا ستان </t>
  </si>
  <si>
    <t xml:space="preserve">معادل 100درصدمجموع سطوح مورد بهره برداري ا ستان </t>
  </si>
  <si>
    <t>سطح كا شت ،توليد وعملكرد محصول شلتوك سا ل زراعي82-81</t>
  </si>
  <si>
    <t>سطح كا شت ،توليد وعملكرد محصول افتابگردان روغني سا ل زراعي82-81</t>
  </si>
</sst>
</file>

<file path=xl/styles.xml><?xml version="1.0" encoding="utf-8"?>
<styleSheet xmlns="http://schemas.openxmlformats.org/spreadsheetml/2006/main">
  <numFmts count="17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\ &quot;ريال&quot;;\-#,##0\ &quot;ريال&quot;"/>
    <numFmt numFmtId="165" formatCode="#,##0\ &quot;ريال&quot;;[Red]\-#,##0\ &quot;ريال&quot;"/>
    <numFmt numFmtId="166" formatCode="#,##0.00\ &quot;ريال&quot;;\-#,##0.00\ &quot;ريال&quot;"/>
    <numFmt numFmtId="167" formatCode="#,##0.00\ &quot;ريال&quot;;[Red]\-#,##0.00\ &quot;ريال&quot;"/>
    <numFmt numFmtId="168" formatCode="_-* #,##0\ &quot;ريال&quot;_-;\-* #,##0\ &quot;ريال&quot;_-;_-* &quot;-&quot;\ &quot;ريال&quot;_-;_-@_-"/>
    <numFmt numFmtId="169" formatCode="_-* #,##0\ _ر_ي_ا_ل_-;\-* #,##0\ _ر_ي_ا_ل_-;_-* &quot;-&quot;\ _ر_ي_ا_ل_-;_-@_-"/>
    <numFmt numFmtId="170" formatCode="_-* #,##0.00\ &quot;ريال&quot;_-;\-* #,##0.00\ &quot;ريال&quot;_-;_-* &quot;-&quot;??\ &quot;ريال&quot;_-;_-@_-"/>
    <numFmt numFmtId="171" formatCode="_-* #,##0.00\ _ر_ي_ا_ل_-;\-* #,##0.00\ _ر_ي_ا_ل_-;_-* &quot;-&quot;??\ _ر_ي_ا_ل_-;_-@_-"/>
    <numFmt numFmtId="172" formatCode="0.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B Nazanin"/>
      <family val="0"/>
    </font>
    <font>
      <sz val="12"/>
      <name val="B Nazanin"/>
      <family val="0"/>
    </font>
    <font>
      <sz val="10"/>
      <name val="B Nazanin"/>
      <family val="0"/>
    </font>
    <font>
      <b/>
      <sz val="10"/>
      <name val="B Nazanin"/>
      <family val="0"/>
    </font>
    <font>
      <b/>
      <sz val="11"/>
      <name val="B Nazanin"/>
      <family val="0"/>
    </font>
    <font>
      <b/>
      <sz val="9"/>
      <name val="B Nazani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1" fontId="5" fillId="0" borderId="11" xfId="0" applyNumberFormat="1" applyFont="1" applyBorder="1" applyAlignment="1">
      <alignment/>
    </xf>
    <xf numFmtId="0" fontId="5" fillId="33" borderId="11" xfId="0" applyFont="1" applyFill="1" applyBorder="1" applyAlignment="1">
      <alignment/>
    </xf>
    <xf numFmtId="1" fontId="5" fillId="33" borderId="11" xfId="0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" fontId="5" fillId="33" borderId="10" xfId="0" applyNumberFormat="1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0" borderId="15" xfId="0" applyFont="1" applyBorder="1" applyAlignment="1">
      <alignment/>
    </xf>
    <xf numFmtId="172" fontId="5" fillId="33" borderId="11" xfId="0" applyNumberFormat="1" applyFont="1" applyFill="1" applyBorder="1" applyAlignment="1">
      <alignment/>
    </xf>
    <xf numFmtId="1" fontId="6" fillId="0" borderId="11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0" fontId="3" fillId="34" borderId="0" xfId="0" applyFont="1" applyFill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34" borderId="0" xfId="0" applyFont="1" applyFill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3" fillId="34" borderId="0" xfId="0" applyFont="1" applyFill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7"/>
  <sheetViews>
    <sheetView rightToLeft="1" zoomScalePageLayoutView="0" workbookViewId="0" topLeftCell="A1">
      <selection activeCell="F9" sqref="F9"/>
    </sheetView>
  </sheetViews>
  <sheetFormatPr defaultColWidth="9.140625" defaultRowHeight="12.75"/>
  <cols>
    <col min="1" max="1" width="2.140625" style="3" customWidth="1"/>
    <col min="2" max="2" width="9.140625" style="3" customWidth="1"/>
    <col min="3" max="8" width="10.7109375" style="3" customWidth="1"/>
    <col min="9" max="16384" width="9.140625" style="3" customWidth="1"/>
  </cols>
  <sheetData>
    <row r="1" spans="3:7" ht="16.5" customHeight="1">
      <c r="C1" s="36" t="s">
        <v>131</v>
      </c>
      <c r="D1" s="36"/>
      <c r="E1" s="36"/>
      <c r="F1" s="36"/>
      <c r="G1" s="36"/>
    </row>
    <row r="2" spans="3:7" ht="16.5" customHeight="1">
      <c r="C2" s="36"/>
      <c r="D2" s="36"/>
      <c r="E2" s="36"/>
      <c r="F2" s="36"/>
      <c r="G2" s="36"/>
    </row>
    <row r="3" ht="18.75" customHeight="1"/>
    <row r="4" spans="2:8" ht="19.5" customHeight="1">
      <c r="B4" s="37" t="s">
        <v>49</v>
      </c>
      <c r="C4" s="42" t="s">
        <v>93</v>
      </c>
      <c r="D4" s="43"/>
      <c r="E4" s="42" t="s">
        <v>95</v>
      </c>
      <c r="F4" s="43"/>
      <c r="G4" s="42" t="s">
        <v>97</v>
      </c>
      <c r="H4" s="43"/>
    </row>
    <row r="5" spans="2:8" ht="19.5" customHeight="1">
      <c r="B5" s="38"/>
      <c r="C5" s="44"/>
      <c r="D5" s="45"/>
      <c r="E5" s="44"/>
      <c r="F5" s="45"/>
      <c r="G5" s="44"/>
      <c r="H5" s="45"/>
    </row>
    <row r="6" spans="2:8" ht="19.5" customHeight="1">
      <c r="B6" s="39"/>
      <c r="C6" s="46"/>
      <c r="D6" s="47"/>
      <c r="E6" s="46"/>
      <c r="F6" s="47"/>
      <c r="G6" s="46"/>
      <c r="H6" s="47"/>
    </row>
    <row r="7" spans="2:8" ht="21" customHeight="1">
      <c r="B7" s="11" t="s">
        <v>46</v>
      </c>
      <c r="C7" s="40">
        <v>65</v>
      </c>
      <c r="D7" s="41"/>
      <c r="E7" s="40">
        <v>100</v>
      </c>
      <c r="F7" s="41"/>
      <c r="G7" s="40">
        <v>1538</v>
      </c>
      <c r="H7" s="41"/>
    </row>
    <row r="8" spans="2:8" ht="21" customHeight="1">
      <c r="B8" s="11" t="s">
        <v>116</v>
      </c>
      <c r="C8" s="40">
        <v>80</v>
      </c>
      <c r="D8" s="41"/>
      <c r="E8" s="40">
        <v>160</v>
      </c>
      <c r="F8" s="41"/>
      <c r="G8" s="40">
        <v>2000</v>
      </c>
      <c r="H8" s="41"/>
    </row>
    <row r="9" spans="2:8" ht="21" customHeight="1">
      <c r="B9" s="11" t="s">
        <v>103</v>
      </c>
      <c r="C9" s="40">
        <v>53</v>
      </c>
      <c r="D9" s="41"/>
      <c r="E9" s="40">
        <v>80</v>
      </c>
      <c r="F9" s="41"/>
      <c r="G9" s="40">
        <v>1510</v>
      </c>
      <c r="H9" s="41"/>
    </row>
    <row r="10" spans="2:8" ht="21" customHeight="1">
      <c r="B10" s="11" t="s">
        <v>47</v>
      </c>
      <c r="C10" s="40">
        <v>22</v>
      </c>
      <c r="D10" s="41"/>
      <c r="E10" s="40">
        <v>39</v>
      </c>
      <c r="F10" s="41"/>
      <c r="G10" s="40">
        <v>1773</v>
      </c>
      <c r="H10" s="41"/>
    </row>
    <row r="11" spans="2:8" ht="21" customHeight="1">
      <c r="B11" s="11" t="s">
        <v>104</v>
      </c>
      <c r="C11" s="40">
        <v>4.5</v>
      </c>
      <c r="D11" s="41"/>
      <c r="E11" s="40">
        <v>8</v>
      </c>
      <c r="F11" s="41"/>
      <c r="G11" s="40">
        <v>1777</v>
      </c>
      <c r="H11" s="41"/>
    </row>
    <row r="12" spans="2:8" ht="21" customHeight="1">
      <c r="B12" s="11" t="s">
        <v>105</v>
      </c>
      <c r="C12" s="40">
        <v>14</v>
      </c>
      <c r="D12" s="41"/>
      <c r="E12" s="40">
        <v>18</v>
      </c>
      <c r="F12" s="41"/>
      <c r="G12" s="40">
        <v>1285</v>
      </c>
      <c r="H12" s="41"/>
    </row>
    <row r="13" spans="2:8" ht="21" customHeight="1">
      <c r="B13" s="11" t="s">
        <v>3</v>
      </c>
      <c r="C13" s="40">
        <v>13</v>
      </c>
      <c r="D13" s="41"/>
      <c r="E13" s="40">
        <v>29</v>
      </c>
      <c r="F13" s="41"/>
      <c r="G13" s="40">
        <v>2230</v>
      </c>
      <c r="H13" s="41"/>
    </row>
    <row r="14" spans="2:8" ht="21" customHeight="1">
      <c r="B14" s="11" t="s">
        <v>106</v>
      </c>
      <c r="C14" s="40">
        <v>8.9</v>
      </c>
      <c r="D14" s="41"/>
      <c r="E14" s="40">
        <v>10</v>
      </c>
      <c r="F14" s="41"/>
      <c r="G14" s="40">
        <v>1124</v>
      </c>
      <c r="H14" s="41"/>
    </row>
    <row r="15" spans="2:8" ht="21" customHeight="1">
      <c r="B15" s="11" t="s">
        <v>107</v>
      </c>
      <c r="C15" s="40">
        <v>3.5</v>
      </c>
      <c r="D15" s="41"/>
      <c r="E15" s="40">
        <v>3</v>
      </c>
      <c r="F15" s="41"/>
      <c r="G15" s="40">
        <v>857</v>
      </c>
      <c r="H15" s="41"/>
    </row>
    <row r="16" spans="2:8" ht="21" customHeight="1">
      <c r="B16" s="11" t="s">
        <v>0</v>
      </c>
      <c r="C16" s="40">
        <v>40</v>
      </c>
      <c r="D16" s="41"/>
      <c r="E16" s="40">
        <v>37</v>
      </c>
      <c r="F16" s="41"/>
      <c r="G16" s="40">
        <v>925</v>
      </c>
      <c r="H16" s="41"/>
    </row>
    <row r="17" spans="2:8" ht="21" customHeight="1">
      <c r="B17" s="11" t="s">
        <v>1</v>
      </c>
      <c r="C17" s="40">
        <v>99</v>
      </c>
      <c r="D17" s="41"/>
      <c r="E17" s="40">
        <v>188</v>
      </c>
      <c r="F17" s="41"/>
      <c r="G17" s="40">
        <v>1899</v>
      </c>
      <c r="H17" s="41"/>
    </row>
    <row r="18" spans="2:8" ht="21" customHeight="1">
      <c r="B18" s="11" t="s">
        <v>4</v>
      </c>
      <c r="C18" s="40">
        <v>10</v>
      </c>
      <c r="D18" s="41"/>
      <c r="E18" s="40">
        <v>13</v>
      </c>
      <c r="F18" s="41"/>
      <c r="G18" s="40">
        <v>1300</v>
      </c>
      <c r="H18" s="41"/>
    </row>
    <row r="19" spans="2:8" ht="21" customHeight="1">
      <c r="B19" s="11" t="s">
        <v>108</v>
      </c>
      <c r="C19" s="40">
        <v>16</v>
      </c>
      <c r="D19" s="41"/>
      <c r="E19" s="40">
        <v>46</v>
      </c>
      <c r="F19" s="41"/>
      <c r="G19" s="40">
        <v>2875</v>
      </c>
      <c r="H19" s="41"/>
    </row>
    <row r="20" spans="2:8" ht="21" customHeight="1">
      <c r="B20" s="11" t="s">
        <v>109</v>
      </c>
      <c r="C20" s="40">
        <v>23</v>
      </c>
      <c r="D20" s="41"/>
      <c r="E20" s="40">
        <v>44</v>
      </c>
      <c r="F20" s="41"/>
      <c r="G20" s="40">
        <v>1913</v>
      </c>
      <c r="H20" s="41"/>
    </row>
    <row r="21" spans="2:8" ht="21" customHeight="1">
      <c r="B21" s="11" t="s">
        <v>110</v>
      </c>
      <c r="C21" s="40">
        <v>25</v>
      </c>
      <c r="D21" s="41"/>
      <c r="E21" s="40">
        <v>37</v>
      </c>
      <c r="F21" s="41"/>
      <c r="G21" s="40">
        <v>1480</v>
      </c>
      <c r="H21" s="41"/>
    </row>
    <row r="22" spans="2:8" ht="21" customHeight="1">
      <c r="B22" s="11" t="s">
        <v>111</v>
      </c>
      <c r="C22" s="40">
        <v>30</v>
      </c>
      <c r="D22" s="41"/>
      <c r="E22" s="40">
        <v>26</v>
      </c>
      <c r="F22" s="41"/>
      <c r="G22" s="40">
        <v>866</v>
      </c>
      <c r="H22" s="41"/>
    </row>
    <row r="23" spans="2:8" ht="21" customHeight="1">
      <c r="B23" s="11" t="s">
        <v>112</v>
      </c>
      <c r="C23" s="40">
        <v>50</v>
      </c>
      <c r="D23" s="41"/>
      <c r="E23" s="40">
        <v>79</v>
      </c>
      <c r="F23" s="41"/>
      <c r="G23" s="40">
        <v>1580</v>
      </c>
      <c r="H23" s="41"/>
    </row>
    <row r="24" spans="2:8" ht="21" customHeight="1">
      <c r="B24" s="11" t="s">
        <v>113</v>
      </c>
      <c r="C24" s="40">
        <v>31.8</v>
      </c>
      <c r="D24" s="41"/>
      <c r="E24" s="40">
        <v>36</v>
      </c>
      <c r="F24" s="41"/>
      <c r="G24" s="40">
        <v>1132</v>
      </c>
      <c r="H24" s="41"/>
    </row>
    <row r="25" spans="2:8" ht="21" customHeight="1">
      <c r="B25" s="11" t="s">
        <v>117</v>
      </c>
      <c r="C25" s="40">
        <v>51.3</v>
      </c>
      <c r="D25" s="41"/>
      <c r="E25" s="40">
        <v>80</v>
      </c>
      <c r="F25" s="41"/>
      <c r="G25" s="40">
        <v>1559</v>
      </c>
      <c r="H25" s="41"/>
    </row>
    <row r="26" spans="2:8" ht="21" customHeight="1">
      <c r="B26" s="11" t="s">
        <v>5</v>
      </c>
      <c r="C26" s="40">
        <v>60</v>
      </c>
      <c r="D26" s="41"/>
      <c r="E26" s="40">
        <v>86</v>
      </c>
      <c r="F26" s="41"/>
      <c r="G26" s="40">
        <v>1433</v>
      </c>
      <c r="H26" s="41"/>
    </row>
    <row r="27" spans="2:8" ht="21" customHeight="1">
      <c r="B27" s="11" t="s">
        <v>118</v>
      </c>
      <c r="C27" s="40">
        <f>SUM(C7:C26)</f>
        <v>699.9999999999999</v>
      </c>
      <c r="D27" s="41"/>
      <c r="E27" s="40">
        <f>SUM(E7:E26)</f>
        <v>1119</v>
      </c>
      <c r="F27" s="41"/>
      <c r="G27" s="40">
        <v>1599</v>
      </c>
      <c r="H27" s="41"/>
    </row>
  </sheetData>
  <sheetProtection/>
  <mergeCells count="68">
    <mergeCell ref="G27:H27"/>
    <mergeCell ref="C4:D6"/>
    <mergeCell ref="E4:F6"/>
    <mergeCell ref="G4:H6"/>
    <mergeCell ref="G23:H23"/>
    <mergeCell ref="G24:H24"/>
    <mergeCell ref="G25:H25"/>
    <mergeCell ref="G26:H26"/>
    <mergeCell ref="G19:H19"/>
    <mergeCell ref="G20:H20"/>
    <mergeCell ref="G13:H13"/>
    <mergeCell ref="G14:H14"/>
    <mergeCell ref="G21:H21"/>
    <mergeCell ref="G22:H22"/>
    <mergeCell ref="G15:H15"/>
    <mergeCell ref="G16:H16"/>
    <mergeCell ref="G17:H17"/>
    <mergeCell ref="G18:H18"/>
    <mergeCell ref="E24:F24"/>
    <mergeCell ref="E25:F25"/>
    <mergeCell ref="E26:F26"/>
    <mergeCell ref="E27:F27"/>
    <mergeCell ref="G7:H7"/>
    <mergeCell ref="G8:H8"/>
    <mergeCell ref="G9:H9"/>
    <mergeCell ref="G10:H10"/>
    <mergeCell ref="G11:H11"/>
    <mergeCell ref="G12:H12"/>
    <mergeCell ref="E18:F18"/>
    <mergeCell ref="E19:F19"/>
    <mergeCell ref="E20:F20"/>
    <mergeCell ref="E21:F21"/>
    <mergeCell ref="E22:F22"/>
    <mergeCell ref="E23:F23"/>
    <mergeCell ref="E12:F12"/>
    <mergeCell ref="E13:F13"/>
    <mergeCell ref="E14:F14"/>
    <mergeCell ref="E15:F15"/>
    <mergeCell ref="E16:F16"/>
    <mergeCell ref="E17:F17"/>
    <mergeCell ref="C23:D23"/>
    <mergeCell ref="C24:D24"/>
    <mergeCell ref="C25:D25"/>
    <mergeCell ref="C26:D26"/>
    <mergeCell ref="C27:D27"/>
    <mergeCell ref="E7:F7"/>
    <mergeCell ref="E8:F8"/>
    <mergeCell ref="E9:F9"/>
    <mergeCell ref="E10:F10"/>
    <mergeCell ref="E11:F11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1:G2"/>
    <mergeCell ref="B4:B6"/>
    <mergeCell ref="C7:D7"/>
    <mergeCell ref="C8:D8"/>
    <mergeCell ref="C9:D9"/>
    <mergeCell ref="C10:D1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27"/>
  <sheetViews>
    <sheetView rightToLeft="1" zoomScalePageLayoutView="0" workbookViewId="0" topLeftCell="A1">
      <selection activeCell="F9" sqref="F9"/>
    </sheetView>
  </sheetViews>
  <sheetFormatPr defaultColWidth="9.140625" defaultRowHeight="12.75"/>
  <cols>
    <col min="1" max="1" width="2.140625" style="3" customWidth="1"/>
    <col min="2" max="2" width="9.140625" style="3" customWidth="1"/>
    <col min="3" max="8" width="10.7109375" style="3" customWidth="1"/>
    <col min="9" max="16384" width="9.140625" style="3" customWidth="1"/>
  </cols>
  <sheetData>
    <row r="1" spans="3:7" ht="16.5" customHeight="1">
      <c r="C1" s="36" t="s">
        <v>123</v>
      </c>
      <c r="D1" s="36"/>
      <c r="E1" s="36"/>
      <c r="F1" s="36"/>
      <c r="G1" s="36"/>
    </row>
    <row r="2" spans="3:7" ht="16.5" customHeight="1">
      <c r="C2" s="36"/>
      <c r="D2" s="36"/>
      <c r="E2" s="36"/>
      <c r="F2" s="36"/>
      <c r="G2" s="36"/>
    </row>
    <row r="3" ht="18.75" customHeight="1"/>
    <row r="4" spans="2:8" ht="19.5" customHeight="1">
      <c r="B4" s="37" t="s">
        <v>49</v>
      </c>
      <c r="C4" s="42" t="s">
        <v>93</v>
      </c>
      <c r="D4" s="43"/>
      <c r="E4" s="42" t="s">
        <v>95</v>
      </c>
      <c r="F4" s="43"/>
      <c r="G4" s="42" t="s">
        <v>97</v>
      </c>
      <c r="H4" s="43"/>
    </row>
    <row r="5" spans="2:8" ht="19.5" customHeight="1">
      <c r="B5" s="38"/>
      <c r="C5" s="46"/>
      <c r="D5" s="47"/>
      <c r="E5" s="46"/>
      <c r="F5" s="47"/>
      <c r="G5" s="46"/>
      <c r="H5" s="47"/>
    </row>
    <row r="6" spans="2:8" ht="19.5" customHeight="1">
      <c r="B6" s="39"/>
      <c r="C6" s="11" t="s">
        <v>133</v>
      </c>
      <c r="D6" s="11" t="s">
        <v>135</v>
      </c>
      <c r="E6" s="11" t="s">
        <v>133</v>
      </c>
      <c r="F6" s="11" t="s">
        <v>135</v>
      </c>
      <c r="G6" s="11" t="s">
        <v>133</v>
      </c>
      <c r="H6" s="11" t="s">
        <v>135</v>
      </c>
    </row>
    <row r="7" spans="2:8" ht="21" customHeight="1">
      <c r="B7" s="11" t="s">
        <v>46</v>
      </c>
      <c r="C7" s="11"/>
      <c r="D7" s="11">
        <v>1600</v>
      </c>
      <c r="E7" s="11"/>
      <c r="F7" s="11">
        <v>112000</v>
      </c>
      <c r="G7" s="11"/>
      <c r="H7" s="11">
        <v>70000</v>
      </c>
    </row>
    <row r="8" spans="2:8" ht="21" customHeight="1">
      <c r="B8" s="11" t="s">
        <v>116</v>
      </c>
      <c r="C8" s="11">
        <v>80</v>
      </c>
      <c r="D8" s="12"/>
      <c r="E8" s="12">
        <v>4960</v>
      </c>
      <c r="F8" s="12"/>
      <c r="G8" s="11">
        <v>62000</v>
      </c>
      <c r="H8" s="11"/>
    </row>
    <row r="9" spans="2:8" ht="21" customHeight="1">
      <c r="B9" s="11" t="s">
        <v>103</v>
      </c>
      <c r="C9" s="11">
        <v>50</v>
      </c>
      <c r="D9" s="12"/>
      <c r="E9" s="12">
        <v>2025</v>
      </c>
      <c r="F9" s="12"/>
      <c r="G9" s="11">
        <v>40500</v>
      </c>
      <c r="H9" s="11"/>
    </row>
    <row r="10" spans="2:8" ht="21" customHeight="1">
      <c r="B10" s="11" t="s">
        <v>47</v>
      </c>
      <c r="C10" s="11">
        <v>35</v>
      </c>
      <c r="D10" s="12"/>
      <c r="E10" s="12">
        <v>1260</v>
      </c>
      <c r="F10" s="12"/>
      <c r="G10" s="11">
        <v>36000</v>
      </c>
      <c r="H10" s="11"/>
    </row>
    <row r="11" spans="2:8" ht="21" customHeight="1">
      <c r="B11" s="11" t="s">
        <v>104</v>
      </c>
      <c r="C11" s="11">
        <v>40</v>
      </c>
      <c r="D11" s="12"/>
      <c r="E11" s="12">
        <v>1440</v>
      </c>
      <c r="F11" s="12"/>
      <c r="G11" s="11">
        <v>36000</v>
      </c>
      <c r="H11" s="11"/>
    </row>
    <row r="12" spans="2:8" ht="21" customHeight="1">
      <c r="B12" s="11" t="s">
        <v>105</v>
      </c>
      <c r="C12" s="11"/>
      <c r="D12" s="12"/>
      <c r="E12" s="12"/>
      <c r="F12" s="12"/>
      <c r="G12" s="11"/>
      <c r="H12" s="11"/>
    </row>
    <row r="13" spans="2:8" ht="21" customHeight="1">
      <c r="B13" s="11" t="s">
        <v>3</v>
      </c>
      <c r="C13" s="11">
        <v>30</v>
      </c>
      <c r="D13" s="12"/>
      <c r="E13" s="12">
        <v>1200</v>
      </c>
      <c r="F13" s="12"/>
      <c r="G13" s="11">
        <v>40000</v>
      </c>
      <c r="H13" s="11"/>
    </row>
    <row r="14" spans="2:8" ht="21" customHeight="1">
      <c r="B14" s="11" t="s">
        <v>106</v>
      </c>
      <c r="C14" s="11">
        <v>1</v>
      </c>
      <c r="D14" s="12"/>
      <c r="E14" s="12">
        <v>17</v>
      </c>
      <c r="F14" s="12"/>
      <c r="G14" s="11">
        <v>17000</v>
      </c>
      <c r="H14" s="11"/>
    </row>
    <row r="15" spans="2:8" ht="21" customHeight="1">
      <c r="B15" s="11" t="s">
        <v>107</v>
      </c>
      <c r="C15" s="11">
        <v>10</v>
      </c>
      <c r="D15" s="12"/>
      <c r="E15" s="12">
        <v>190</v>
      </c>
      <c r="F15" s="12"/>
      <c r="G15" s="11">
        <v>19000</v>
      </c>
      <c r="H15" s="11"/>
    </row>
    <row r="16" spans="2:8" ht="21" customHeight="1">
      <c r="B16" s="11" t="s">
        <v>0</v>
      </c>
      <c r="C16" s="11">
        <v>40</v>
      </c>
      <c r="D16" s="12"/>
      <c r="E16" s="12">
        <v>2000</v>
      </c>
      <c r="F16" s="12"/>
      <c r="G16" s="11">
        <v>50000</v>
      </c>
      <c r="H16" s="11"/>
    </row>
    <row r="17" spans="2:8" ht="21" customHeight="1">
      <c r="B17" s="11" t="s">
        <v>1</v>
      </c>
      <c r="C17" s="11"/>
      <c r="D17" s="12"/>
      <c r="E17" s="12"/>
      <c r="F17" s="12"/>
      <c r="G17" s="11"/>
      <c r="H17" s="11"/>
    </row>
    <row r="18" spans="2:8" ht="21" customHeight="1">
      <c r="B18" s="11" t="s">
        <v>4</v>
      </c>
      <c r="C18" s="11"/>
      <c r="D18" s="12"/>
      <c r="E18" s="12"/>
      <c r="F18" s="12"/>
      <c r="G18" s="11"/>
      <c r="H18" s="11"/>
    </row>
    <row r="19" spans="2:8" ht="21" customHeight="1">
      <c r="B19" s="11" t="s">
        <v>108</v>
      </c>
      <c r="C19" s="11">
        <v>900</v>
      </c>
      <c r="D19" s="12"/>
      <c r="E19" s="12">
        <v>52290</v>
      </c>
      <c r="F19" s="12"/>
      <c r="G19" s="11">
        <v>58100</v>
      </c>
      <c r="H19" s="11"/>
    </row>
    <row r="20" spans="2:8" ht="21" customHeight="1">
      <c r="B20" s="11" t="s">
        <v>109</v>
      </c>
      <c r="C20" s="11">
        <v>95</v>
      </c>
      <c r="D20" s="12"/>
      <c r="E20" s="12">
        <v>2850</v>
      </c>
      <c r="F20" s="12"/>
      <c r="G20" s="11">
        <v>30000</v>
      </c>
      <c r="H20" s="11"/>
    </row>
    <row r="21" spans="2:8" ht="21" customHeight="1">
      <c r="B21" s="11" t="s">
        <v>110</v>
      </c>
      <c r="C21" s="11">
        <v>50</v>
      </c>
      <c r="D21" s="12"/>
      <c r="E21" s="12">
        <v>1500</v>
      </c>
      <c r="F21" s="12"/>
      <c r="G21" s="11">
        <v>30000</v>
      </c>
      <c r="H21" s="11"/>
    </row>
    <row r="22" spans="2:8" ht="21" customHeight="1">
      <c r="B22" s="11" t="s">
        <v>111</v>
      </c>
      <c r="C22" s="11">
        <v>106</v>
      </c>
      <c r="D22" s="12"/>
      <c r="E22" s="12">
        <v>5936</v>
      </c>
      <c r="F22" s="12"/>
      <c r="G22" s="11">
        <v>56000</v>
      </c>
      <c r="H22" s="11"/>
    </row>
    <row r="23" spans="2:8" ht="21" customHeight="1">
      <c r="B23" s="11" t="s">
        <v>112</v>
      </c>
      <c r="C23" s="11">
        <v>350</v>
      </c>
      <c r="D23" s="12"/>
      <c r="E23" s="12">
        <v>21000</v>
      </c>
      <c r="F23" s="12"/>
      <c r="G23" s="11">
        <v>60000</v>
      </c>
      <c r="H23" s="11"/>
    </row>
    <row r="24" spans="2:8" ht="21" customHeight="1">
      <c r="B24" s="11" t="s">
        <v>113</v>
      </c>
      <c r="C24" s="11">
        <v>25</v>
      </c>
      <c r="D24" s="12"/>
      <c r="E24" s="12">
        <v>750</v>
      </c>
      <c r="F24" s="12"/>
      <c r="G24" s="11">
        <v>30000</v>
      </c>
      <c r="H24" s="11"/>
    </row>
    <row r="25" spans="2:8" ht="21" customHeight="1">
      <c r="B25" s="11" t="s">
        <v>117</v>
      </c>
      <c r="C25" s="11">
        <v>300</v>
      </c>
      <c r="D25" s="12"/>
      <c r="E25" s="12">
        <v>13500</v>
      </c>
      <c r="F25" s="12"/>
      <c r="G25" s="11">
        <v>45000</v>
      </c>
      <c r="H25" s="11"/>
    </row>
    <row r="26" spans="2:8" ht="21" customHeight="1">
      <c r="B26" s="11" t="s">
        <v>5</v>
      </c>
      <c r="C26" s="11">
        <v>75</v>
      </c>
      <c r="D26" s="12"/>
      <c r="E26" s="12">
        <v>1575</v>
      </c>
      <c r="F26" s="12"/>
      <c r="G26" s="11">
        <v>21000</v>
      </c>
      <c r="H26" s="11"/>
    </row>
    <row r="27" spans="2:8" ht="21" customHeight="1">
      <c r="B27" s="11" t="s">
        <v>118</v>
      </c>
      <c r="C27" s="11">
        <f>SUM(C7:C26)</f>
        <v>2187</v>
      </c>
      <c r="D27" s="11">
        <f>SUM(D7:D26)</f>
        <v>1600</v>
      </c>
      <c r="E27" s="11">
        <f>SUM(E7:E26)</f>
        <v>112493</v>
      </c>
      <c r="F27" s="11">
        <f>SUM(F7:F26)</f>
        <v>112000</v>
      </c>
      <c r="G27" s="11">
        <v>51437</v>
      </c>
      <c r="H27" s="11">
        <v>70000</v>
      </c>
    </row>
  </sheetData>
  <sheetProtection/>
  <mergeCells count="5">
    <mergeCell ref="G4:H5"/>
    <mergeCell ref="C1:G2"/>
    <mergeCell ref="B4:B6"/>
    <mergeCell ref="C4:D5"/>
    <mergeCell ref="E4:F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27"/>
  <sheetViews>
    <sheetView rightToLeft="1" zoomScalePageLayoutView="0" workbookViewId="0" topLeftCell="A1">
      <selection activeCell="F9" sqref="F9"/>
    </sheetView>
  </sheetViews>
  <sheetFormatPr defaultColWidth="9.140625" defaultRowHeight="12.75"/>
  <cols>
    <col min="1" max="1" width="2.140625" style="3" customWidth="1"/>
    <col min="2" max="2" width="9.140625" style="3" customWidth="1"/>
    <col min="3" max="8" width="10.7109375" style="3" customWidth="1"/>
    <col min="9" max="16384" width="9.140625" style="3" customWidth="1"/>
  </cols>
  <sheetData>
    <row r="1" spans="3:7" ht="16.5" customHeight="1">
      <c r="C1" s="63" t="s">
        <v>122</v>
      </c>
      <c r="D1" s="63"/>
      <c r="E1" s="63"/>
      <c r="F1" s="63"/>
      <c r="G1" s="63"/>
    </row>
    <row r="2" spans="3:7" ht="16.5" customHeight="1">
      <c r="C2" s="63"/>
      <c r="D2" s="63"/>
      <c r="E2" s="63"/>
      <c r="F2" s="63"/>
      <c r="G2" s="63"/>
    </row>
    <row r="3" ht="18.75" customHeight="1"/>
    <row r="4" spans="2:8" ht="19.5" customHeight="1">
      <c r="B4" s="64" t="s">
        <v>49</v>
      </c>
      <c r="C4" s="59" t="s">
        <v>93</v>
      </c>
      <c r="D4" s="60"/>
      <c r="E4" s="59" t="s">
        <v>95</v>
      </c>
      <c r="F4" s="60"/>
      <c r="G4" s="59" t="s">
        <v>97</v>
      </c>
      <c r="H4" s="60"/>
    </row>
    <row r="5" spans="2:8" ht="19.5" customHeight="1">
      <c r="B5" s="65"/>
      <c r="C5" s="61"/>
      <c r="D5" s="62"/>
      <c r="E5" s="61"/>
      <c r="F5" s="62"/>
      <c r="G5" s="61"/>
      <c r="H5" s="62"/>
    </row>
    <row r="6" spans="2:8" ht="19.5" customHeight="1">
      <c r="B6" s="66"/>
      <c r="C6" s="4" t="s">
        <v>133</v>
      </c>
      <c r="D6" s="4" t="s">
        <v>134</v>
      </c>
      <c r="E6" s="4" t="s">
        <v>133</v>
      </c>
      <c r="F6" s="4" t="s">
        <v>134</v>
      </c>
      <c r="G6" s="4" t="s">
        <v>133</v>
      </c>
      <c r="H6" s="4" t="s">
        <v>134</v>
      </c>
    </row>
    <row r="7" spans="2:8" ht="21" customHeight="1">
      <c r="B7" s="4" t="s">
        <v>46</v>
      </c>
      <c r="C7" s="4"/>
      <c r="D7" s="4">
        <v>770</v>
      </c>
      <c r="E7" s="4"/>
      <c r="F7" s="4">
        <v>26950</v>
      </c>
      <c r="G7" s="4"/>
      <c r="H7" s="4">
        <v>35000</v>
      </c>
    </row>
    <row r="8" spans="2:8" ht="21" customHeight="1">
      <c r="B8" s="4" t="s">
        <v>116</v>
      </c>
      <c r="C8" s="4"/>
      <c r="D8" s="5"/>
      <c r="E8" s="5"/>
      <c r="F8" s="5"/>
      <c r="G8" s="4"/>
      <c r="H8" s="4"/>
    </row>
    <row r="9" spans="2:8" ht="21" customHeight="1">
      <c r="B9" s="4" t="s">
        <v>103</v>
      </c>
      <c r="C9" s="4">
        <v>200</v>
      </c>
      <c r="D9" s="5"/>
      <c r="E9" s="5">
        <v>3600</v>
      </c>
      <c r="F9" s="5"/>
      <c r="G9" s="4">
        <v>18000</v>
      </c>
      <c r="H9" s="4"/>
    </row>
    <row r="10" spans="2:8" ht="21" customHeight="1">
      <c r="B10" s="4" t="s">
        <v>47</v>
      </c>
      <c r="C10" s="4">
        <v>310</v>
      </c>
      <c r="D10" s="5"/>
      <c r="E10" s="5">
        <v>6820</v>
      </c>
      <c r="F10" s="5"/>
      <c r="G10" s="4">
        <v>22000</v>
      </c>
      <c r="H10" s="4"/>
    </row>
    <row r="11" spans="2:8" ht="21" customHeight="1">
      <c r="B11" s="4" t="s">
        <v>104</v>
      </c>
      <c r="C11" s="4">
        <v>880</v>
      </c>
      <c r="D11" s="5"/>
      <c r="E11" s="5">
        <v>19580</v>
      </c>
      <c r="F11" s="5"/>
      <c r="G11" s="4">
        <v>22250</v>
      </c>
      <c r="H11" s="4"/>
    </row>
    <row r="12" spans="2:8" ht="21" customHeight="1">
      <c r="B12" s="4" t="s">
        <v>105</v>
      </c>
      <c r="C12" s="4">
        <v>2000</v>
      </c>
      <c r="D12" s="5"/>
      <c r="E12" s="5">
        <v>39600</v>
      </c>
      <c r="F12" s="5"/>
      <c r="G12" s="4">
        <v>19800</v>
      </c>
      <c r="H12" s="4"/>
    </row>
    <row r="13" spans="2:8" ht="21" customHeight="1">
      <c r="B13" s="4" t="s">
        <v>3</v>
      </c>
      <c r="C13" s="4"/>
      <c r="D13" s="5">
        <v>700</v>
      </c>
      <c r="E13" s="5"/>
      <c r="F13" s="5">
        <v>21000</v>
      </c>
      <c r="G13" s="4"/>
      <c r="H13" s="4">
        <v>30000</v>
      </c>
    </row>
    <row r="14" spans="2:8" ht="21" customHeight="1">
      <c r="B14" s="4" t="s">
        <v>106</v>
      </c>
      <c r="C14" s="4">
        <v>445</v>
      </c>
      <c r="D14" s="5"/>
      <c r="E14" s="5">
        <v>10680</v>
      </c>
      <c r="F14" s="5"/>
      <c r="G14" s="4">
        <v>24000</v>
      </c>
      <c r="H14" s="4"/>
    </row>
    <row r="15" spans="2:8" ht="21" customHeight="1">
      <c r="B15" s="4" t="s">
        <v>107</v>
      </c>
      <c r="C15" s="4">
        <v>1260</v>
      </c>
      <c r="D15" s="5"/>
      <c r="E15" s="5">
        <v>27090</v>
      </c>
      <c r="F15" s="5"/>
      <c r="G15" s="4">
        <v>21500</v>
      </c>
      <c r="H15" s="4"/>
    </row>
    <row r="16" spans="2:8" ht="21" customHeight="1">
      <c r="B16" s="4" t="s">
        <v>0</v>
      </c>
      <c r="C16" s="4">
        <v>30</v>
      </c>
      <c r="D16" s="5"/>
      <c r="E16" s="5">
        <v>900</v>
      </c>
      <c r="F16" s="5"/>
      <c r="G16" s="4">
        <v>30000</v>
      </c>
      <c r="H16" s="4"/>
    </row>
    <row r="17" spans="2:8" ht="21" customHeight="1">
      <c r="B17" s="4" t="s">
        <v>1</v>
      </c>
      <c r="C17" s="4">
        <v>9028</v>
      </c>
      <c r="D17" s="5"/>
      <c r="E17" s="5">
        <v>207644</v>
      </c>
      <c r="F17" s="5"/>
      <c r="G17" s="4">
        <v>23000</v>
      </c>
      <c r="H17" s="4"/>
    </row>
    <row r="18" spans="2:8" ht="21" customHeight="1">
      <c r="B18" s="4" t="s">
        <v>4</v>
      </c>
      <c r="C18" s="4">
        <v>2200</v>
      </c>
      <c r="D18" s="5"/>
      <c r="E18" s="5">
        <v>31160</v>
      </c>
      <c r="F18" s="5"/>
      <c r="G18" s="4">
        <v>14164</v>
      </c>
      <c r="H18" s="4"/>
    </row>
    <row r="19" spans="2:8" ht="21" customHeight="1">
      <c r="B19" s="4" t="s">
        <v>108</v>
      </c>
      <c r="C19" s="4"/>
      <c r="D19" s="5">
        <v>1860</v>
      </c>
      <c r="E19" s="5"/>
      <c r="F19" s="5">
        <v>83700</v>
      </c>
      <c r="G19" s="4"/>
      <c r="H19" s="4">
        <v>45000</v>
      </c>
    </row>
    <row r="20" spans="2:8" ht="21" customHeight="1">
      <c r="B20" s="4" t="s">
        <v>109</v>
      </c>
      <c r="C20" s="4">
        <v>110</v>
      </c>
      <c r="D20" s="5"/>
      <c r="E20" s="5">
        <v>1650</v>
      </c>
      <c r="F20" s="5"/>
      <c r="G20" s="4">
        <v>15000</v>
      </c>
      <c r="H20" s="4"/>
    </row>
    <row r="21" spans="2:8" ht="21" customHeight="1">
      <c r="B21" s="4" t="s">
        <v>110</v>
      </c>
      <c r="C21" s="4">
        <v>500</v>
      </c>
      <c r="D21" s="5"/>
      <c r="E21" s="5">
        <v>15000</v>
      </c>
      <c r="F21" s="5"/>
      <c r="G21" s="4">
        <v>30000</v>
      </c>
      <c r="H21" s="4"/>
    </row>
    <row r="22" spans="2:8" ht="21" customHeight="1">
      <c r="B22" s="4" t="s">
        <v>111</v>
      </c>
      <c r="C22" s="4"/>
      <c r="D22" s="5">
        <v>170</v>
      </c>
      <c r="E22" s="5"/>
      <c r="F22" s="5">
        <v>5440</v>
      </c>
      <c r="G22" s="4"/>
      <c r="H22" s="4">
        <v>32000</v>
      </c>
    </row>
    <row r="23" spans="2:8" ht="21" customHeight="1">
      <c r="B23" s="4" t="s">
        <v>112</v>
      </c>
      <c r="C23" s="4"/>
      <c r="D23" s="5">
        <v>26</v>
      </c>
      <c r="E23" s="5"/>
      <c r="F23" s="5">
        <v>988</v>
      </c>
      <c r="G23" s="4"/>
      <c r="H23" s="4">
        <v>38000</v>
      </c>
    </row>
    <row r="24" spans="2:8" ht="21" customHeight="1">
      <c r="B24" s="4" t="s">
        <v>113</v>
      </c>
      <c r="C24" s="4">
        <v>45</v>
      </c>
      <c r="D24" s="5"/>
      <c r="E24" s="5">
        <v>990</v>
      </c>
      <c r="F24" s="5"/>
      <c r="G24" s="4">
        <v>22000</v>
      </c>
      <c r="H24" s="4"/>
    </row>
    <row r="25" spans="2:8" ht="21" customHeight="1">
      <c r="B25" s="4" t="s">
        <v>117</v>
      </c>
      <c r="C25" s="4">
        <v>300</v>
      </c>
      <c r="D25" s="5"/>
      <c r="E25" s="5">
        <v>8400</v>
      </c>
      <c r="F25" s="5"/>
      <c r="G25" s="4">
        <v>28000</v>
      </c>
      <c r="H25" s="4"/>
    </row>
    <row r="26" spans="2:8" ht="21" customHeight="1">
      <c r="B26" s="4" t="s">
        <v>5</v>
      </c>
      <c r="C26" s="4">
        <v>30</v>
      </c>
      <c r="D26" s="5"/>
      <c r="E26" s="5">
        <v>540</v>
      </c>
      <c r="F26" s="5"/>
      <c r="G26" s="4">
        <v>18000</v>
      </c>
      <c r="H26" s="4"/>
    </row>
    <row r="27" spans="2:8" ht="21" customHeight="1">
      <c r="B27" s="4" t="s">
        <v>118</v>
      </c>
      <c r="C27" s="4">
        <f>SUM(C7:C26)</f>
        <v>17338</v>
      </c>
      <c r="D27" s="4">
        <f>SUM(D7:D26)</f>
        <v>3526</v>
      </c>
      <c r="E27" s="4">
        <f>SUM(E7:E26)</f>
        <v>373654</v>
      </c>
      <c r="F27" s="4">
        <f>SUM(F7:F26)</f>
        <v>138078</v>
      </c>
      <c r="G27" s="4">
        <v>21551</v>
      </c>
      <c r="H27" s="4">
        <v>39160</v>
      </c>
    </row>
  </sheetData>
  <sheetProtection/>
  <mergeCells count="5">
    <mergeCell ref="G4:H5"/>
    <mergeCell ref="C1:G2"/>
    <mergeCell ref="B4:B6"/>
    <mergeCell ref="C4:D5"/>
    <mergeCell ref="E4:F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H27"/>
  <sheetViews>
    <sheetView rightToLeft="1" zoomScalePageLayoutView="0" workbookViewId="0" topLeftCell="A1">
      <selection activeCell="F9" sqref="F9"/>
    </sheetView>
  </sheetViews>
  <sheetFormatPr defaultColWidth="9.140625" defaultRowHeight="12.75"/>
  <cols>
    <col min="1" max="1" width="2.140625" style="10" customWidth="1"/>
    <col min="2" max="2" width="10.57421875" style="10" customWidth="1"/>
    <col min="3" max="6" width="10.7109375" style="10" customWidth="1"/>
    <col min="7" max="7" width="11.28125" style="10" customWidth="1"/>
    <col min="8" max="8" width="10.7109375" style="10" customWidth="1"/>
    <col min="9" max="16384" width="9.140625" style="10" customWidth="1"/>
  </cols>
  <sheetData>
    <row r="1" spans="3:7" ht="16.5" customHeight="1">
      <c r="C1" s="36" t="s">
        <v>121</v>
      </c>
      <c r="D1" s="36"/>
      <c r="E1" s="36"/>
      <c r="F1" s="36"/>
      <c r="G1" s="36"/>
    </row>
    <row r="2" spans="3:7" ht="16.5" customHeight="1">
      <c r="C2" s="36"/>
      <c r="D2" s="36"/>
      <c r="E2" s="36"/>
      <c r="F2" s="36"/>
      <c r="G2" s="36"/>
    </row>
    <row r="3" ht="18.75" customHeight="1"/>
    <row r="4" spans="2:8" ht="19.5" customHeight="1">
      <c r="B4" s="48" t="s">
        <v>49</v>
      </c>
      <c r="C4" s="53" t="s">
        <v>93</v>
      </c>
      <c r="D4" s="54"/>
      <c r="E4" s="53" t="s">
        <v>95</v>
      </c>
      <c r="F4" s="54"/>
      <c r="G4" s="53" t="s">
        <v>97</v>
      </c>
      <c r="H4" s="54"/>
    </row>
    <row r="5" spans="2:8" ht="19.5" customHeight="1">
      <c r="B5" s="49"/>
      <c r="C5" s="55"/>
      <c r="D5" s="56"/>
      <c r="E5" s="55"/>
      <c r="F5" s="56"/>
      <c r="G5" s="55"/>
      <c r="H5" s="56"/>
    </row>
    <row r="6" spans="2:8" ht="19.5" customHeight="1">
      <c r="B6" s="50"/>
      <c r="C6" s="57"/>
      <c r="D6" s="58"/>
      <c r="E6" s="57"/>
      <c r="F6" s="58"/>
      <c r="G6" s="57"/>
      <c r="H6" s="58"/>
    </row>
    <row r="7" spans="2:8" ht="21" customHeight="1">
      <c r="B7" s="2" t="s">
        <v>46</v>
      </c>
      <c r="C7" s="51">
        <v>2140</v>
      </c>
      <c r="D7" s="52"/>
      <c r="E7" s="51">
        <v>15836</v>
      </c>
      <c r="F7" s="52"/>
      <c r="G7" s="51">
        <v>7400</v>
      </c>
      <c r="H7" s="52"/>
    </row>
    <row r="8" spans="2:8" ht="21" customHeight="1">
      <c r="B8" s="2" t="s">
        <v>116</v>
      </c>
      <c r="C8" s="51">
        <v>150</v>
      </c>
      <c r="D8" s="52"/>
      <c r="E8" s="51">
        <v>1020</v>
      </c>
      <c r="F8" s="52"/>
      <c r="G8" s="51">
        <v>6800</v>
      </c>
      <c r="H8" s="52"/>
    </row>
    <row r="9" spans="2:8" ht="21" customHeight="1">
      <c r="B9" s="2" t="s">
        <v>103</v>
      </c>
      <c r="C9" s="51">
        <v>1150</v>
      </c>
      <c r="D9" s="52"/>
      <c r="E9" s="51">
        <v>8625</v>
      </c>
      <c r="F9" s="52"/>
      <c r="G9" s="51">
        <v>7500</v>
      </c>
      <c r="H9" s="52"/>
    </row>
    <row r="10" spans="2:8" ht="21" customHeight="1">
      <c r="B10" s="2" t="s">
        <v>47</v>
      </c>
      <c r="C10" s="51">
        <v>420</v>
      </c>
      <c r="D10" s="52"/>
      <c r="E10" s="51">
        <v>3150</v>
      </c>
      <c r="F10" s="52"/>
      <c r="G10" s="51">
        <v>7500</v>
      </c>
      <c r="H10" s="52"/>
    </row>
    <row r="11" spans="2:8" ht="21" customHeight="1">
      <c r="B11" s="2" t="s">
        <v>104</v>
      </c>
      <c r="C11" s="51"/>
      <c r="D11" s="52"/>
      <c r="E11" s="51"/>
      <c r="F11" s="52"/>
      <c r="G11" s="51"/>
      <c r="H11" s="52"/>
    </row>
    <row r="12" spans="2:8" ht="21" customHeight="1">
      <c r="B12" s="2" t="s">
        <v>105</v>
      </c>
      <c r="C12" s="51"/>
      <c r="D12" s="52"/>
      <c r="E12" s="51"/>
      <c r="F12" s="52"/>
      <c r="G12" s="51"/>
      <c r="H12" s="52"/>
    </row>
    <row r="13" spans="2:8" ht="21" customHeight="1">
      <c r="B13" s="2" t="s">
        <v>3</v>
      </c>
      <c r="C13" s="51"/>
      <c r="D13" s="52"/>
      <c r="E13" s="51"/>
      <c r="F13" s="52"/>
      <c r="G13" s="51"/>
      <c r="H13" s="52"/>
    </row>
    <row r="14" spans="2:8" ht="21" customHeight="1">
      <c r="B14" s="2" t="s">
        <v>106</v>
      </c>
      <c r="C14" s="51"/>
      <c r="D14" s="52"/>
      <c r="E14" s="51"/>
      <c r="F14" s="52"/>
      <c r="G14" s="51"/>
      <c r="H14" s="52"/>
    </row>
    <row r="15" spans="2:8" ht="21" customHeight="1">
      <c r="B15" s="2" t="s">
        <v>107</v>
      </c>
      <c r="C15" s="51"/>
      <c r="D15" s="52"/>
      <c r="E15" s="51"/>
      <c r="F15" s="52"/>
      <c r="G15" s="51"/>
      <c r="H15" s="52"/>
    </row>
    <row r="16" spans="2:8" ht="21" customHeight="1">
      <c r="B16" s="2" t="s">
        <v>0</v>
      </c>
      <c r="C16" s="51">
        <v>100</v>
      </c>
      <c r="D16" s="52"/>
      <c r="E16" s="51">
        <v>459</v>
      </c>
      <c r="F16" s="52"/>
      <c r="G16" s="51">
        <v>4590</v>
      </c>
      <c r="H16" s="52"/>
    </row>
    <row r="17" spans="2:8" ht="21" customHeight="1">
      <c r="B17" s="2" t="s">
        <v>1</v>
      </c>
      <c r="C17" s="51"/>
      <c r="D17" s="52"/>
      <c r="E17" s="51"/>
      <c r="F17" s="52"/>
      <c r="G17" s="51"/>
      <c r="H17" s="52"/>
    </row>
    <row r="18" spans="2:8" ht="21" customHeight="1">
      <c r="B18" s="2" t="s">
        <v>4</v>
      </c>
      <c r="C18" s="51"/>
      <c r="D18" s="52"/>
      <c r="E18" s="51"/>
      <c r="F18" s="52"/>
      <c r="G18" s="51"/>
      <c r="H18" s="52"/>
    </row>
    <row r="19" spans="2:8" ht="21" customHeight="1">
      <c r="B19" s="2" t="s">
        <v>108</v>
      </c>
      <c r="C19" s="51"/>
      <c r="D19" s="52"/>
      <c r="E19" s="51"/>
      <c r="F19" s="52"/>
      <c r="G19" s="51"/>
      <c r="H19" s="52"/>
    </row>
    <row r="20" spans="2:8" ht="21" customHeight="1">
      <c r="B20" s="2" t="s">
        <v>109</v>
      </c>
      <c r="C20" s="51">
        <v>30</v>
      </c>
      <c r="D20" s="52"/>
      <c r="E20" s="51">
        <v>165</v>
      </c>
      <c r="F20" s="52"/>
      <c r="G20" s="51">
        <v>5500</v>
      </c>
      <c r="H20" s="52"/>
    </row>
    <row r="21" spans="2:8" ht="21" customHeight="1">
      <c r="B21" s="2" t="s">
        <v>110</v>
      </c>
      <c r="C21" s="51"/>
      <c r="D21" s="52"/>
      <c r="E21" s="51"/>
      <c r="F21" s="52"/>
      <c r="G21" s="51"/>
      <c r="H21" s="52"/>
    </row>
    <row r="22" spans="2:8" ht="21" customHeight="1">
      <c r="B22" s="2" t="s">
        <v>111</v>
      </c>
      <c r="C22" s="51"/>
      <c r="D22" s="52"/>
      <c r="E22" s="51"/>
      <c r="F22" s="52"/>
      <c r="G22" s="51"/>
      <c r="H22" s="52"/>
    </row>
    <row r="23" spans="2:8" ht="21" customHeight="1">
      <c r="B23" s="2" t="s">
        <v>112</v>
      </c>
      <c r="C23" s="51"/>
      <c r="D23" s="52"/>
      <c r="E23" s="51"/>
      <c r="F23" s="52"/>
      <c r="G23" s="51"/>
      <c r="H23" s="52"/>
    </row>
    <row r="24" spans="2:8" ht="21" customHeight="1">
      <c r="B24" s="2" t="s">
        <v>113</v>
      </c>
      <c r="C24" s="51">
        <v>10</v>
      </c>
      <c r="D24" s="52"/>
      <c r="E24" s="51">
        <v>40</v>
      </c>
      <c r="F24" s="52"/>
      <c r="G24" s="51">
        <v>4000</v>
      </c>
      <c r="H24" s="52"/>
    </row>
    <row r="25" spans="2:8" ht="21" customHeight="1">
      <c r="B25" s="2" t="s">
        <v>117</v>
      </c>
      <c r="C25" s="51"/>
      <c r="D25" s="52"/>
      <c r="E25" s="51"/>
      <c r="F25" s="52"/>
      <c r="G25" s="51"/>
      <c r="H25" s="52"/>
    </row>
    <row r="26" spans="2:8" ht="21" customHeight="1">
      <c r="B26" s="2" t="s">
        <v>5</v>
      </c>
      <c r="C26" s="51">
        <v>350</v>
      </c>
      <c r="D26" s="52"/>
      <c r="E26" s="51">
        <v>2100</v>
      </c>
      <c r="F26" s="52"/>
      <c r="G26" s="51">
        <v>6000</v>
      </c>
      <c r="H26" s="52"/>
    </row>
    <row r="27" spans="2:8" ht="21" customHeight="1">
      <c r="B27" s="2" t="s">
        <v>118</v>
      </c>
      <c r="C27" s="51">
        <f>SUM(C7:C26)</f>
        <v>4350</v>
      </c>
      <c r="D27" s="52"/>
      <c r="E27" s="51">
        <f>SUM(E7:E26)</f>
        <v>31395</v>
      </c>
      <c r="F27" s="52"/>
      <c r="G27" s="51">
        <v>7217</v>
      </c>
      <c r="H27" s="52"/>
    </row>
  </sheetData>
  <sheetProtection/>
  <mergeCells count="68">
    <mergeCell ref="G27:H27"/>
    <mergeCell ref="C4:D6"/>
    <mergeCell ref="E4:F6"/>
    <mergeCell ref="G4:H6"/>
    <mergeCell ref="G23:H23"/>
    <mergeCell ref="G24:H24"/>
    <mergeCell ref="G25:H25"/>
    <mergeCell ref="G26:H26"/>
    <mergeCell ref="G19:H19"/>
    <mergeCell ref="G20:H20"/>
    <mergeCell ref="G13:H13"/>
    <mergeCell ref="G14:H14"/>
    <mergeCell ref="G21:H21"/>
    <mergeCell ref="G22:H22"/>
    <mergeCell ref="G15:H15"/>
    <mergeCell ref="G16:H16"/>
    <mergeCell ref="G17:H17"/>
    <mergeCell ref="G18:H18"/>
    <mergeCell ref="E24:F24"/>
    <mergeCell ref="E25:F25"/>
    <mergeCell ref="E26:F26"/>
    <mergeCell ref="E27:F27"/>
    <mergeCell ref="G7:H7"/>
    <mergeCell ref="G8:H8"/>
    <mergeCell ref="G9:H9"/>
    <mergeCell ref="G10:H10"/>
    <mergeCell ref="G11:H11"/>
    <mergeCell ref="G12:H12"/>
    <mergeCell ref="E18:F18"/>
    <mergeCell ref="E19:F19"/>
    <mergeCell ref="E20:F20"/>
    <mergeCell ref="E21:F21"/>
    <mergeCell ref="E22:F22"/>
    <mergeCell ref="E23:F23"/>
    <mergeCell ref="E12:F12"/>
    <mergeCell ref="E13:F13"/>
    <mergeCell ref="E14:F14"/>
    <mergeCell ref="E15:F15"/>
    <mergeCell ref="E16:F16"/>
    <mergeCell ref="E17:F17"/>
    <mergeCell ref="C23:D23"/>
    <mergeCell ref="C24:D24"/>
    <mergeCell ref="C25:D25"/>
    <mergeCell ref="C26:D26"/>
    <mergeCell ref="C27:D27"/>
    <mergeCell ref="E7:F7"/>
    <mergeCell ref="E8:F8"/>
    <mergeCell ref="E9:F9"/>
    <mergeCell ref="E10:F10"/>
    <mergeCell ref="E11:F11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1:G2"/>
    <mergeCell ref="B4:B6"/>
    <mergeCell ref="C7:D7"/>
    <mergeCell ref="C8:D8"/>
    <mergeCell ref="C9:D9"/>
    <mergeCell ref="C10:D1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H27"/>
  <sheetViews>
    <sheetView rightToLeft="1" zoomScalePageLayoutView="0" workbookViewId="0" topLeftCell="A1">
      <selection activeCell="F9" sqref="F9"/>
    </sheetView>
  </sheetViews>
  <sheetFormatPr defaultColWidth="9.140625" defaultRowHeight="12.75"/>
  <cols>
    <col min="1" max="1" width="2.140625" style="3" customWidth="1"/>
    <col min="2" max="2" width="9.140625" style="3" customWidth="1"/>
    <col min="3" max="8" width="10.7109375" style="3" customWidth="1"/>
    <col min="9" max="16384" width="9.140625" style="3" customWidth="1"/>
  </cols>
  <sheetData>
    <row r="1" spans="3:7" ht="16.5" customHeight="1">
      <c r="C1" s="36" t="s">
        <v>145</v>
      </c>
      <c r="D1" s="36"/>
      <c r="E1" s="36"/>
      <c r="F1" s="36"/>
      <c r="G1" s="36"/>
    </row>
    <row r="2" spans="3:7" ht="16.5" customHeight="1">
      <c r="C2" s="36"/>
      <c r="D2" s="36"/>
      <c r="E2" s="36"/>
      <c r="F2" s="36"/>
      <c r="G2" s="36"/>
    </row>
    <row r="3" ht="18.75" customHeight="1"/>
    <row r="4" spans="2:8" ht="19.5" customHeight="1">
      <c r="B4" s="37" t="s">
        <v>49</v>
      </c>
      <c r="C4" s="42" t="s">
        <v>93</v>
      </c>
      <c r="D4" s="43"/>
      <c r="E4" s="42" t="s">
        <v>95</v>
      </c>
      <c r="F4" s="43"/>
      <c r="G4" s="42" t="s">
        <v>97</v>
      </c>
      <c r="H4" s="43"/>
    </row>
    <row r="5" spans="2:8" ht="19.5" customHeight="1">
      <c r="B5" s="38"/>
      <c r="C5" s="44"/>
      <c r="D5" s="45"/>
      <c r="E5" s="44"/>
      <c r="F5" s="45"/>
      <c r="G5" s="44"/>
      <c r="H5" s="45"/>
    </row>
    <row r="6" spans="2:8" ht="19.5" customHeight="1">
      <c r="B6" s="39"/>
      <c r="C6" s="46"/>
      <c r="D6" s="47"/>
      <c r="E6" s="46"/>
      <c r="F6" s="47"/>
      <c r="G6" s="46"/>
      <c r="H6" s="47"/>
    </row>
    <row r="7" spans="2:8" ht="21" customHeight="1">
      <c r="B7" s="11" t="s">
        <v>46</v>
      </c>
      <c r="C7" s="40">
        <v>1500</v>
      </c>
      <c r="D7" s="41"/>
      <c r="E7" s="40">
        <v>7500</v>
      </c>
      <c r="F7" s="41"/>
      <c r="G7" s="40">
        <v>5000</v>
      </c>
      <c r="H7" s="41"/>
    </row>
    <row r="8" spans="2:8" ht="21" customHeight="1">
      <c r="B8" s="11" t="s">
        <v>116</v>
      </c>
      <c r="C8" s="40"/>
      <c r="D8" s="41"/>
      <c r="E8" s="40"/>
      <c r="F8" s="41"/>
      <c r="G8" s="40"/>
      <c r="H8" s="41"/>
    </row>
    <row r="9" spans="2:8" ht="21" customHeight="1">
      <c r="B9" s="11" t="s">
        <v>103</v>
      </c>
      <c r="C9" s="40"/>
      <c r="D9" s="41"/>
      <c r="E9" s="40"/>
      <c r="F9" s="41"/>
      <c r="G9" s="40"/>
      <c r="H9" s="41"/>
    </row>
    <row r="10" spans="2:8" ht="21" customHeight="1">
      <c r="B10" s="11" t="s">
        <v>47</v>
      </c>
      <c r="C10" s="40"/>
      <c r="D10" s="41"/>
      <c r="E10" s="40"/>
      <c r="F10" s="41"/>
      <c r="G10" s="40"/>
      <c r="H10" s="41"/>
    </row>
    <row r="11" spans="2:8" ht="21" customHeight="1">
      <c r="B11" s="11" t="s">
        <v>104</v>
      </c>
      <c r="C11" s="40">
        <v>42</v>
      </c>
      <c r="D11" s="41"/>
      <c r="E11" s="40">
        <v>174</v>
      </c>
      <c r="F11" s="41"/>
      <c r="G11" s="40">
        <v>4143</v>
      </c>
      <c r="H11" s="41"/>
    </row>
    <row r="12" spans="2:8" ht="21" customHeight="1">
      <c r="B12" s="11" t="s">
        <v>105</v>
      </c>
      <c r="C12" s="40"/>
      <c r="D12" s="41"/>
      <c r="E12" s="40"/>
      <c r="F12" s="41"/>
      <c r="G12" s="40"/>
      <c r="H12" s="41"/>
    </row>
    <row r="13" spans="2:8" ht="21" customHeight="1">
      <c r="B13" s="11" t="s">
        <v>3</v>
      </c>
      <c r="C13" s="40">
        <v>490</v>
      </c>
      <c r="D13" s="41"/>
      <c r="E13" s="40">
        <v>3000</v>
      </c>
      <c r="F13" s="41"/>
      <c r="G13" s="40">
        <v>6122</v>
      </c>
      <c r="H13" s="41"/>
    </row>
    <row r="14" spans="2:8" ht="21" customHeight="1">
      <c r="B14" s="11" t="s">
        <v>106</v>
      </c>
      <c r="C14" s="40"/>
      <c r="D14" s="41"/>
      <c r="E14" s="40"/>
      <c r="F14" s="41"/>
      <c r="G14" s="40"/>
      <c r="H14" s="41"/>
    </row>
    <row r="15" spans="2:8" ht="21" customHeight="1">
      <c r="B15" s="11" t="s">
        <v>107</v>
      </c>
      <c r="C15" s="40">
        <v>72</v>
      </c>
      <c r="D15" s="41"/>
      <c r="E15" s="40">
        <v>259</v>
      </c>
      <c r="F15" s="41"/>
      <c r="G15" s="40">
        <v>3600</v>
      </c>
      <c r="H15" s="41"/>
    </row>
    <row r="16" spans="2:8" ht="21" customHeight="1">
      <c r="B16" s="11" t="s">
        <v>0</v>
      </c>
      <c r="C16" s="40"/>
      <c r="D16" s="41"/>
      <c r="E16" s="40"/>
      <c r="F16" s="41"/>
      <c r="G16" s="40"/>
      <c r="H16" s="41"/>
    </row>
    <row r="17" spans="2:8" ht="21" customHeight="1">
      <c r="B17" s="11" t="s">
        <v>1</v>
      </c>
      <c r="C17" s="40"/>
      <c r="D17" s="41"/>
      <c r="E17" s="40"/>
      <c r="F17" s="41"/>
      <c r="G17" s="40"/>
      <c r="H17" s="41"/>
    </row>
    <row r="18" spans="2:8" ht="21" customHeight="1">
      <c r="B18" s="11" t="s">
        <v>4</v>
      </c>
      <c r="C18" s="40"/>
      <c r="D18" s="41"/>
      <c r="E18" s="40"/>
      <c r="F18" s="41"/>
      <c r="G18" s="40"/>
      <c r="H18" s="41"/>
    </row>
    <row r="19" spans="2:8" ht="21" customHeight="1">
      <c r="B19" s="11" t="s">
        <v>108</v>
      </c>
      <c r="C19" s="40">
        <v>5500</v>
      </c>
      <c r="D19" s="41"/>
      <c r="E19" s="40">
        <v>30800</v>
      </c>
      <c r="F19" s="41"/>
      <c r="G19" s="40">
        <v>5600</v>
      </c>
      <c r="H19" s="41"/>
    </row>
    <row r="20" spans="2:8" ht="21" customHeight="1">
      <c r="B20" s="11" t="s">
        <v>109</v>
      </c>
      <c r="C20" s="40"/>
      <c r="D20" s="41"/>
      <c r="E20" s="40"/>
      <c r="F20" s="41"/>
      <c r="G20" s="40"/>
      <c r="H20" s="41"/>
    </row>
    <row r="21" spans="2:8" ht="21" customHeight="1">
      <c r="B21" s="11" t="s">
        <v>110</v>
      </c>
      <c r="C21" s="40"/>
      <c r="D21" s="41"/>
      <c r="E21" s="40"/>
      <c r="F21" s="41"/>
      <c r="G21" s="40"/>
      <c r="H21" s="41"/>
    </row>
    <row r="22" spans="2:8" ht="21" customHeight="1">
      <c r="B22" s="11" t="s">
        <v>111</v>
      </c>
      <c r="C22" s="40">
        <v>1900</v>
      </c>
      <c r="D22" s="41"/>
      <c r="E22" s="40">
        <v>10450</v>
      </c>
      <c r="F22" s="41"/>
      <c r="G22" s="40">
        <v>5500</v>
      </c>
      <c r="H22" s="41"/>
    </row>
    <row r="23" spans="2:8" ht="21" customHeight="1">
      <c r="B23" s="11" t="s">
        <v>112</v>
      </c>
      <c r="C23" s="40">
        <v>4500</v>
      </c>
      <c r="D23" s="41"/>
      <c r="E23" s="40">
        <v>25200</v>
      </c>
      <c r="F23" s="41"/>
      <c r="G23" s="40">
        <v>5600</v>
      </c>
      <c r="H23" s="41"/>
    </row>
    <row r="24" spans="2:8" ht="21" customHeight="1">
      <c r="B24" s="11" t="s">
        <v>113</v>
      </c>
      <c r="C24" s="40"/>
      <c r="D24" s="41"/>
      <c r="E24" s="40"/>
      <c r="F24" s="41"/>
      <c r="G24" s="40"/>
      <c r="H24" s="41"/>
    </row>
    <row r="25" spans="2:8" ht="21" customHeight="1">
      <c r="B25" s="11" t="s">
        <v>117</v>
      </c>
      <c r="C25" s="40">
        <v>2000</v>
      </c>
      <c r="D25" s="41"/>
      <c r="E25" s="40">
        <v>9724</v>
      </c>
      <c r="F25" s="41"/>
      <c r="G25" s="40">
        <v>4862</v>
      </c>
      <c r="H25" s="41"/>
    </row>
    <row r="26" spans="2:8" ht="21" customHeight="1">
      <c r="B26" s="11" t="s">
        <v>5</v>
      </c>
      <c r="C26" s="40">
        <v>60</v>
      </c>
      <c r="D26" s="41"/>
      <c r="E26" s="40">
        <v>168</v>
      </c>
      <c r="F26" s="41"/>
      <c r="G26" s="40">
        <v>2800</v>
      </c>
      <c r="H26" s="41"/>
    </row>
    <row r="27" spans="2:8" ht="21" customHeight="1">
      <c r="B27" s="11" t="s">
        <v>118</v>
      </c>
      <c r="C27" s="40">
        <f>SUM(C7:C26)</f>
        <v>16064</v>
      </c>
      <c r="D27" s="41"/>
      <c r="E27" s="40">
        <f>SUM(E7:E26)</f>
        <v>87275</v>
      </c>
      <c r="F27" s="41"/>
      <c r="G27" s="40">
        <v>5433</v>
      </c>
      <c r="H27" s="41"/>
    </row>
  </sheetData>
  <sheetProtection/>
  <mergeCells count="68">
    <mergeCell ref="G27:H27"/>
    <mergeCell ref="C4:D6"/>
    <mergeCell ref="E4:F6"/>
    <mergeCell ref="G4:H6"/>
    <mergeCell ref="G23:H23"/>
    <mergeCell ref="G24:H24"/>
    <mergeCell ref="G25:H25"/>
    <mergeCell ref="G26:H26"/>
    <mergeCell ref="G19:H19"/>
    <mergeCell ref="G20:H20"/>
    <mergeCell ref="G13:H13"/>
    <mergeCell ref="G14:H14"/>
    <mergeCell ref="G21:H21"/>
    <mergeCell ref="G22:H22"/>
    <mergeCell ref="G15:H15"/>
    <mergeCell ref="G16:H16"/>
    <mergeCell ref="G17:H17"/>
    <mergeCell ref="G18:H18"/>
    <mergeCell ref="E24:F24"/>
    <mergeCell ref="E25:F25"/>
    <mergeCell ref="E26:F26"/>
    <mergeCell ref="E27:F27"/>
    <mergeCell ref="G7:H7"/>
    <mergeCell ref="G8:H8"/>
    <mergeCell ref="G9:H9"/>
    <mergeCell ref="G10:H10"/>
    <mergeCell ref="G11:H11"/>
    <mergeCell ref="G12:H12"/>
    <mergeCell ref="E18:F18"/>
    <mergeCell ref="E19:F19"/>
    <mergeCell ref="E20:F20"/>
    <mergeCell ref="E21:F21"/>
    <mergeCell ref="E22:F22"/>
    <mergeCell ref="E23:F23"/>
    <mergeCell ref="E12:F12"/>
    <mergeCell ref="E13:F13"/>
    <mergeCell ref="E14:F14"/>
    <mergeCell ref="E15:F15"/>
    <mergeCell ref="E16:F16"/>
    <mergeCell ref="E17:F17"/>
    <mergeCell ref="C23:D23"/>
    <mergeCell ref="C24:D24"/>
    <mergeCell ref="C25:D25"/>
    <mergeCell ref="C26:D26"/>
    <mergeCell ref="C27:D27"/>
    <mergeCell ref="E7:F7"/>
    <mergeCell ref="E8:F8"/>
    <mergeCell ref="E9:F9"/>
    <mergeCell ref="E10:F10"/>
    <mergeCell ref="E11:F11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1:G2"/>
    <mergeCell ref="B4:B6"/>
    <mergeCell ref="C7:D7"/>
    <mergeCell ref="C8:D8"/>
    <mergeCell ref="C9:D9"/>
    <mergeCell ref="C10:D1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7"/>
  <sheetViews>
    <sheetView rightToLeft="1" zoomScalePageLayoutView="0" workbookViewId="0" topLeftCell="A1">
      <selection activeCell="E6" sqref="E6"/>
    </sheetView>
  </sheetViews>
  <sheetFormatPr defaultColWidth="9.140625" defaultRowHeight="12.75"/>
  <cols>
    <col min="1" max="1" width="2.140625" style="3" customWidth="1"/>
    <col min="2" max="2" width="10.421875" style="3" customWidth="1"/>
    <col min="3" max="8" width="10.7109375" style="3" customWidth="1"/>
    <col min="9" max="16384" width="9.140625" style="3" customWidth="1"/>
  </cols>
  <sheetData>
    <row r="1" spans="1:9" ht="16.5" customHeight="1">
      <c r="A1" s="1"/>
      <c r="B1" s="1"/>
      <c r="C1" s="36" t="s">
        <v>120</v>
      </c>
      <c r="D1" s="36"/>
      <c r="E1" s="36"/>
      <c r="F1" s="36"/>
      <c r="G1" s="36"/>
      <c r="H1" s="1"/>
      <c r="I1" s="1"/>
    </row>
    <row r="2" spans="1:9" ht="16.5" customHeight="1">
      <c r="A2" s="1"/>
      <c r="B2" s="1"/>
      <c r="C2" s="36"/>
      <c r="D2" s="36"/>
      <c r="E2" s="36"/>
      <c r="F2" s="36"/>
      <c r="G2" s="36"/>
      <c r="H2" s="1"/>
      <c r="I2" s="1"/>
    </row>
    <row r="3" spans="1:9" ht="18.75" customHeight="1">
      <c r="A3" s="1"/>
      <c r="B3" s="1"/>
      <c r="C3" s="1"/>
      <c r="D3" s="1"/>
      <c r="E3" s="1"/>
      <c r="F3" s="1"/>
      <c r="G3" s="1"/>
      <c r="H3" s="1"/>
      <c r="I3" s="1"/>
    </row>
    <row r="4" spans="1:9" ht="19.5" customHeight="1">
      <c r="A4" s="1"/>
      <c r="B4" s="48" t="s">
        <v>49</v>
      </c>
      <c r="C4" s="53" t="s">
        <v>93</v>
      </c>
      <c r="D4" s="54"/>
      <c r="E4" s="53" t="s">
        <v>95</v>
      </c>
      <c r="F4" s="54"/>
      <c r="G4" s="53" t="s">
        <v>97</v>
      </c>
      <c r="H4" s="54"/>
      <c r="I4" s="1"/>
    </row>
    <row r="5" spans="1:9" ht="19.5" customHeight="1">
      <c r="A5" s="1"/>
      <c r="B5" s="49"/>
      <c r="C5" s="57"/>
      <c r="D5" s="58"/>
      <c r="E5" s="57"/>
      <c r="F5" s="58"/>
      <c r="G5" s="57"/>
      <c r="H5" s="58"/>
      <c r="I5" s="1"/>
    </row>
    <row r="6" spans="1:9" ht="19.5" customHeight="1">
      <c r="A6" s="1"/>
      <c r="B6" s="50"/>
      <c r="C6" s="2" t="s">
        <v>115</v>
      </c>
      <c r="D6" s="2" t="s">
        <v>78</v>
      </c>
      <c r="E6" s="2" t="s">
        <v>115</v>
      </c>
      <c r="F6" s="2" t="s">
        <v>78</v>
      </c>
      <c r="G6" s="2" t="s">
        <v>115</v>
      </c>
      <c r="H6" s="2" t="s">
        <v>78</v>
      </c>
      <c r="I6" s="1"/>
    </row>
    <row r="7" spans="1:9" ht="21" customHeight="1">
      <c r="A7" s="1"/>
      <c r="B7" s="2" t="s">
        <v>46</v>
      </c>
      <c r="C7" s="2">
        <v>6511</v>
      </c>
      <c r="D7" s="2"/>
      <c r="E7" s="2">
        <v>35159</v>
      </c>
      <c r="F7" s="2"/>
      <c r="G7" s="2">
        <v>5400</v>
      </c>
      <c r="H7" s="2"/>
      <c r="I7" s="1"/>
    </row>
    <row r="8" spans="1:9" ht="21" customHeight="1">
      <c r="A8" s="1"/>
      <c r="B8" s="2" t="s">
        <v>116</v>
      </c>
      <c r="C8" s="2">
        <v>3563</v>
      </c>
      <c r="D8" s="6"/>
      <c r="E8" s="6">
        <v>12114</v>
      </c>
      <c r="F8" s="6"/>
      <c r="G8" s="2">
        <v>3400</v>
      </c>
      <c r="H8" s="2"/>
      <c r="I8" s="1"/>
    </row>
    <row r="9" spans="1:9" ht="21" customHeight="1">
      <c r="A9" s="1"/>
      <c r="B9" s="2" t="s">
        <v>103</v>
      </c>
      <c r="C9" s="2">
        <v>3200</v>
      </c>
      <c r="D9" s="6"/>
      <c r="E9" s="6">
        <v>12928</v>
      </c>
      <c r="F9" s="6"/>
      <c r="G9" s="2">
        <v>4040</v>
      </c>
      <c r="H9" s="2"/>
      <c r="I9" s="1"/>
    </row>
    <row r="10" spans="1:9" ht="21" customHeight="1">
      <c r="A10" s="1"/>
      <c r="B10" s="2" t="s">
        <v>47</v>
      </c>
      <c r="C10" s="2">
        <v>2160</v>
      </c>
      <c r="D10" s="6"/>
      <c r="E10" s="6">
        <v>10368</v>
      </c>
      <c r="F10" s="6"/>
      <c r="G10" s="2">
        <v>4800</v>
      </c>
      <c r="H10" s="2"/>
      <c r="I10" s="1"/>
    </row>
    <row r="11" spans="1:9" ht="21" customHeight="1">
      <c r="A11" s="1"/>
      <c r="B11" s="2" t="s">
        <v>104</v>
      </c>
      <c r="C11" s="2">
        <v>980</v>
      </c>
      <c r="D11" s="6">
        <v>400</v>
      </c>
      <c r="E11" s="6">
        <v>3994</v>
      </c>
      <c r="F11" s="6">
        <v>224</v>
      </c>
      <c r="G11" s="2">
        <v>4075</v>
      </c>
      <c r="H11" s="2">
        <v>560</v>
      </c>
      <c r="I11" s="1"/>
    </row>
    <row r="12" spans="1:9" ht="21" customHeight="1">
      <c r="A12" s="1"/>
      <c r="B12" s="2" t="s">
        <v>105</v>
      </c>
      <c r="C12" s="2">
        <v>960</v>
      </c>
      <c r="D12" s="6">
        <v>4500</v>
      </c>
      <c r="E12" s="6">
        <v>3504</v>
      </c>
      <c r="F12" s="6">
        <v>2700</v>
      </c>
      <c r="G12" s="2">
        <v>3650</v>
      </c>
      <c r="H12" s="2">
        <v>600</v>
      </c>
      <c r="I12" s="1"/>
    </row>
    <row r="13" spans="1:9" ht="21" customHeight="1">
      <c r="A13" s="1"/>
      <c r="B13" s="2" t="s">
        <v>3</v>
      </c>
      <c r="C13" s="2">
        <v>550</v>
      </c>
      <c r="D13" s="6"/>
      <c r="E13" s="6">
        <v>2200</v>
      </c>
      <c r="F13" s="6"/>
      <c r="G13" s="2">
        <v>4000</v>
      </c>
      <c r="H13" s="2"/>
      <c r="I13" s="1"/>
    </row>
    <row r="14" spans="1:9" ht="21" customHeight="1">
      <c r="A14" s="1"/>
      <c r="B14" s="2" t="s">
        <v>106</v>
      </c>
      <c r="C14" s="2">
        <v>600</v>
      </c>
      <c r="D14" s="6"/>
      <c r="E14" s="6">
        <v>2520</v>
      </c>
      <c r="F14" s="6"/>
      <c r="G14" s="2">
        <v>4200</v>
      </c>
      <c r="H14" s="2"/>
      <c r="I14" s="1"/>
    </row>
    <row r="15" spans="1:9" ht="21" customHeight="1">
      <c r="A15" s="1"/>
      <c r="B15" s="2" t="s">
        <v>107</v>
      </c>
      <c r="C15" s="2">
        <v>657</v>
      </c>
      <c r="D15" s="6">
        <v>812</v>
      </c>
      <c r="E15" s="6">
        <v>2497</v>
      </c>
      <c r="F15" s="6">
        <v>771</v>
      </c>
      <c r="G15" s="2">
        <v>3800</v>
      </c>
      <c r="H15" s="2">
        <v>950</v>
      </c>
      <c r="I15" s="1"/>
    </row>
    <row r="16" spans="1:9" ht="21" customHeight="1">
      <c r="A16" s="1"/>
      <c r="B16" s="2" t="s">
        <v>0</v>
      </c>
      <c r="C16" s="2">
        <v>5276</v>
      </c>
      <c r="D16" s="6"/>
      <c r="E16" s="6">
        <v>21632</v>
      </c>
      <c r="F16" s="6"/>
      <c r="G16" s="2">
        <v>4100</v>
      </c>
      <c r="H16" s="2"/>
      <c r="I16" s="1"/>
    </row>
    <row r="17" spans="1:9" ht="21" customHeight="1">
      <c r="A17" s="1"/>
      <c r="B17" s="2" t="s">
        <v>1</v>
      </c>
      <c r="C17" s="2">
        <v>2812</v>
      </c>
      <c r="D17" s="6">
        <v>2800</v>
      </c>
      <c r="E17" s="6">
        <v>10123</v>
      </c>
      <c r="F17" s="6">
        <v>1680</v>
      </c>
      <c r="G17" s="2">
        <v>3600</v>
      </c>
      <c r="H17" s="2">
        <v>600</v>
      </c>
      <c r="I17" s="1"/>
    </row>
    <row r="18" spans="1:9" ht="21" customHeight="1">
      <c r="A18" s="1"/>
      <c r="B18" s="2" t="s">
        <v>4</v>
      </c>
      <c r="C18" s="2">
        <v>973</v>
      </c>
      <c r="D18" s="6">
        <v>1200</v>
      </c>
      <c r="E18" s="6">
        <v>3936</v>
      </c>
      <c r="F18" s="6">
        <v>1200</v>
      </c>
      <c r="G18" s="2">
        <v>4045</v>
      </c>
      <c r="H18" s="2">
        <v>1000</v>
      </c>
      <c r="I18" s="1"/>
    </row>
    <row r="19" spans="1:9" ht="21" customHeight="1">
      <c r="A19" s="1"/>
      <c r="B19" s="2" t="s">
        <v>108</v>
      </c>
      <c r="C19" s="2">
        <v>800</v>
      </c>
      <c r="D19" s="6"/>
      <c r="E19" s="6">
        <v>4352</v>
      </c>
      <c r="F19" s="6"/>
      <c r="G19" s="2">
        <v>5440</v>
      </c>
      <c r="H19" s="2"/>
      <c r="I19" s="1"/>
    </row>
    <row r="20" spans="1:9" ht="21" customHeight="1">
      <c r="A20" s="1"/>
      <c r="B20" s="2" t="s">
        <v>109</v>
      </c>
      <c r="C20" s="2">
        <v>2800</v>
      </c>
      <c r="D20" s="6"/>
      <c r="E20" s="6">
        <v>8736</v>
      </c>
      <c r="F20" s="6"/>
      <c r="G20" s="2">
        <v>3120</v>
      </c>
      <c r="H20" s="2"/>
      <c r="I20" s="1"/>
    </row>
    <row r="21" spans="1:9" ht="21" customHeight="1">
      <c r="A21" s="1"/>
      <c r="B21" s="2" t="s">
        <v>110</v>
      </c>
      <c r="C21" s="2">
        <v>3062</v>
      </c>
      <c r="D21" s="6"/>
      <c r="E21" s="6">
        <v>10717</v>
      </c>
      <c r="F21" s="6"/>
      <c r="G21" s="2">
        <v>3500</v>
      </c>
      <c r="H21" s="2"/>
      <c r="I21" s="1"/>
    </row>
    <row r="22" spans="1:9" ht="21" customHeight="1">
      <c r="A22" s="1"/>
      <c r="B22" s="2" t="s">
        <v>111</v>
      </c>
      <c r="C22" s="2">
        <v>500</v>
      </c>
      <c r="D22" s="6">
        <v>30</v>
      </c>
      <c r="E22" s="6">
        <v>2130</v>
      </c>
      <c r="F22" s="6">
        <v>18</v>
      </c>
      <c r="G22" s="2">
        <v>4260</v>
      </c>
      <c r="H22" s="2">
        <v>600</v>
      </c>
      <c r="I22" s="1"/>
    </row>
    <row r="23" spans="1:9" ht="21" customHeight="1">
      <c r="A23" s="1"/>
      <c r="B23" s="2" t="s">
        <v>112</v>
      </c>
      <c r="C23" s="2">
        <v>4000</v>
      </c>
      <c r="D23" s="6"/>
      <c r="E23" s="6">
        <v>17484</v>
      </c>
      <c r="F23" s="6"/>
      <c r="G23" s="2">
        <v>4371</v>
      </c>
      <c r="H23" s="2"/>
      <c r="I23" s="1"/>
    </row>
    <row r="24" spans="1:9" ht="21" customHeight="1">
      <c r="A24" s="1"/>
      <c r="B24" s="2" t="s">
        <v>113</v>
      </c>
      <c r="C24" s="2">
        <v>720</v>
      </c>
      <c r="D24" s="6"/>
      <c r="E24" s="6">
        <v>2736</v>
      </c>
      <c r="F24" s="6"/>
      <c r="G24" s="2">
        <v>3800</v>
      </c>
      <c r="H24" s="2"/>
      <c r="I24" s="1"/>
    </row>
    <row r="25" spans="1:9" ht="21" customHeight="1">
      <c r="A25" s="1"/>
      <c r="B25" s="2" t="s">
        <v>117</v>
      </c>
      <c r="C25" s="2">
        <v>800</v>
      </c>
      <c r="D25" s="6"/>
      <c r="E25" s="6">
        <v>3400</v>
      </c>
      <c r="F25" s="6"/>
      <c r="G25" s="2">
        <v>4250</v>
      </c>
      <c r="H25" s="2"/>
      <c r="I25" s="1"/>
    </row>
    <row r="26" spans="1:9" ht="21" customHeight="1">
      <c r="A26" s="1"/>
      <c r="B26" s="2" t="s">
        <v>5</v>
      </c>
      <c r="C26" s="2">
        <v>2000</v>
      </c>
      <c r="D26" s="6"/>
      <c r="E26" s="6">
        <v>7266</v>
      </c>
      <c r="F26" s="6"/>
      <c r="G26" s="2">
        <v>3633</v>
      </c>
      <c r="H26" s="2"/>
      <c r="I26" s="1"/>
    </row>
    <row r="27" spans="1:9" ht="21" customHeight="1">
      <c r="A27" s="1"/>
      <c r="B27" s="2" t="s">
        <v>118</v>
      </c>
      <c r="C27" s="2">
        <f>SUM(C7:C26)</f>
        <v>42924</v>
      </c>
      <c r="D27" s="2">
        <f>SUM(D11:D26)</f>
        <v>9742</v>
      </c>
      <c r="E27" s="2">
        <f>SUM(E7:E26)</f>
        <v>177796</v>
      </c>
      <c r="F27" s="2">
        <f>SUM(F11:F26)</f>
        <v>6593</v>
      </c>
      <c r="G27" s="2">
        <v>4142</v>
      </c>
      <c r="H27" s="2">
        <v>677</v>
      </c>
      <c r="I27" s="1"/>
    </row>
  </sheetData>
  <sheetProtection/>
  <mergeCells count="5">
    <mergeCell ref="G4:H5"/>
    <mergeCell ref="C1:G2"/>
    <mergeCell ref="B4:B6"/>
    <mergeCell ref="C4:D5"/>
    <mergeCell ref="E4:F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H27"/>
  <sheetViews>
    <sheetView rightToLeft="1" zoomScalePageLayoutView="0" workbookViewId="0" topLeftCell="A1">
      <selection activeCell="F9" sqref="F9"/>
    </sheetView>
  </sheetViews>
  <sheetFormatPr defaultColWidth="9.140625" defaultRowHeight="12.75"/>
  <cols>
    <col min="1" max="1" width="2.140625" style="1" customWidth="1"/>
    <col min="2" max="2" width="11.140625" style="1" customWidth="1"/>
    <col min="3" max="7" width="10.7109375" style="1" customWidth="1"/>
    <col min="8" max="8" width="11.7109375" style="1" customWidth="1"/>
    <col min="9" max="16384" width="9.140625" style="1" customWidth="1"/>
  </cols>
  <sheetData>
    <row r="1" spans="3:7" ht="16.5" customHeight="1">
      <c r="C1" s="36" t="s">
        <v>119</v>
      </c>
      <c r="D1" s="36"/>
      <c r="E1" s="36"/>
      <c r="F1" s="36"/>
      <c r="G1" s="36"/>
    </row>
    <row r="2" spans="3:7" ht="16.5" customHeight="1">
      <c r="C2" s="36"/>
      <c r="D2" s="36"/>
      <c r="E2" s="36"/>
      <c r="F2" s="36"/>
      <c r="G2" s="36"/>
    </row>
    <row r="3" ht="18.75" customHeight="1"/>
    <row r="4" spans="2:8" ht="19.5" customHeight="1">
      <c r="B4" s="48" t="s">
        <v>49</v>
      </c>
      <c r="C4" s="53" t="s">
        <v>93</v>
      </c>
      <c r="D4" s="54"/>
      <c r="E4" s="53" t="s">
        <v>95</v>
      </c>
      <c r="F4" s="54"/>
      <c r="G4" s="53" t="s">
        <v>97</v>
      </c>
      <c r="H4" s="54"/>
    </row>
    <row r="5" spans="2:8" ht="19.5" customHeight="1">
      <c r="B5" s="49"/>
      <c r="C5" s="57"/>
      <c r="D5" s="58"/>
      <c r="E5" s="57"/>
      <c r="F5" s="58"/>
      <c r="G5" s="57"/>
      <c r="H5" s="58"/>
    </row>
    <row r="6" spans="2:8" ht="19.5" customHeight="1">
      <c r="B6" s="50"/>
      <c r="C6" s="2" t="s">
        <v>115</v>
      </c>
      <c r="D6" s="2" t="s">
        <v>78</v>
      </c>
      <c r="E6" s="2" t="s">
        <v>115</v>
      </c>
      <c r="F6" s="2" t="s">
        <v>78</v>
      </c>
      <c r="G6" s="2" t="s">
        <v>115</v>
      </c>
      <c r="H6" s="2" t="s">
        <v>78</v>
      </c>
    </row>
    <row r="7" spans="2:8" ht="24" customHeight="1">
      <c r="B7" s="2" t="s">
        <v>46</v>
      </c>
      <c r="C7" s="2">
        <v>33000</v>
      </c>
      <c r="D7" s="2"/>
      <c r="E7" s="2">
        <v>168829</v>
      </c>
      <c r="F7" s="2"/>
      <c r="G7" s="2">
        <v>5116</v>
      </c>
      <c r="H7" s="2"/>
    </row>
    <row r="8" spans="2:8" ht="24" customHeight="1">
      <c r="B8" s="2" t="s">
        <v>116</v>
      </c>
      <c r="C8" s="2">
        <v>1277</v>
      </c>
      <c r="D8" s="6"/>
      <c r="E8" s="6">
        <v>4470</v>
      </c>
      <c r="F8" s="6"/>
      <c r="G8" s="2">
        <v>3500</v>
      </c>
      <c r="H8" s="2"/>
    </row>
    <row r="9" spans="2:8" ht="24" customHeight="1">
      <c r="B9" s="2" t="s">
        <v>103</v>
      </c>
      <c r="C9" s="2">
        <v>4800</v>
      </c>
      <c r="D9" s="6"/>
      <c r="E9" s="6">
        <v>19392</v>
      </c>
      <c r="F9" s="6"/>
      <c r="G9" s="2">
        <v>4040</v>
      </c>
      <c r="H9" s="2"/>
    </row>
    <row r="10" spans="2:8" ht="24" customHeight="1">
      <c r="B10" s="2" t="s">
        <v>47</v>
      </c>
      <c r="C10" s="2">
        <v>10290</v>
      </c>
      <c r="D10" s="6"/>
      <c r="E10" s="6">
        <v>41932</v>
      </c>
      <c r="F10" s="6"/>
      <c r="G10" s="2">
        <v>4075</v>
      </c>
      <c r="H10" s="2"/>
    </row>
    <row r="11" spans="2:8" ht="24" customHeight="1">
      <c r="B11" s="2" t="s">
        <v>104</v>
      </c>
      <c r="C11" s="2">
        <v>2880</v>
      </c>
      <c r="D11" s="6">
        <v>500</v>
      </c>
      <c r="E11" s="6">
        <v>10944</v>
      </c>
      <c r="F11" s="6">
        <v>250</v>
      </c>
      <c r="G11" s="2">
        <v>3800</v>
      </c>
      <c r="H11" s="2">
        <v>500</v>
      </c>
    </row>
    <row r="12" spans="2:8" ht="24" customHeight="1">
      <c r="B12" s="2" t="s">
        <v>105</v>
      </c>
      <c r="C12" s="2">
        <v>3000</v>
      </c>
      <c r="D12" s="6">
        <v>7000</v>
      </c>
      <c r="E12" s="6">
        <v>10800</v>
      </c>
      <c r="F12" s="6">
        <v>4550</v>
      </c>
      <c r="G12" s="2">
        <v>3600</v>
      </c>
      <c r="H12" s="2">
        <v>650</v>
      </c>
    </row>
    <row r="13" spans="2:8" ht="24" customHeight="1">
      <c r="B13" s="2" t="s">
        <v>3</v>
      </c>
      <c r="C13" s="7">
        <v>1350</v>
      </c>
      <c r="D13" s="8"/>
      <c r="E13" s="8">
        <v>6126</v>
      </c>
      <c r="F13" s="8"/>
      <c r="G13" s="7">
        <v>4538</v>
      </c>
      <c r="H13" s="2"/>
    </row>
    <row r="14" spans="2:8" ht="24" customHeight="1">
      <c r="B14" s="2" t="s">
        <v>106</v>
      </c>
      <c r="C14" s="2">
        <v>1200</v>
      </c>
      <c r="D14" s="6">
        <v>140</v>
      </c>
      <c r="E14" s="6">
        <v>4584</v>
      </c>
      <c r="F14" s="6">
        <v>140</v>
      </c>
      <c r="G14" s="2">
        <v>3820</v>
      </c>
      <c r="H14" s="2">
        <v>1000</v>
      </c>
    </row>
    <row r="15" spans="2:8" ht="24" customHeight="1">
      <c r="B15" s="2" t="s">
        <v>107</v>
      </c>
      <c r="C15" s="2">
        <v>4275</v>
      </c>
      <c r="D15" s="6">
        <v>8000</v>
      </c>
      <c r="E15" s="6">
        <v>15818</v>
      </c>
      <c r="F15" s="6">
        <v>9648</v>
      </c>
      <c r="G15" s="2">
        <v>3700</v>
      </c>
      <c r="H15" s="2">
        <v>1206</v>
      </c>
    </row>
    <row r="16" spans="2:8" ht="24" customHeight="1">
      <c r="B16" s="2" t="s">
        <v>0</v>
      </c>
      <c r="C16" s="2">
        <v>9340</v>
      </c>
      <c r="D16" s="6"/>
      <c r="E16" s="6">
        <v>36483</v>
      </c>
      <c r="F16" s="6"/>
      <c r="G16" s="2">
        <v>3906</v>
      </c>
      <c r="H16" s="2"/>
    </row>
    <row r="17" spans="2:8" ht="24" customHeight="1">
      <c r="B17" s="2" t="s">
        <v>1</v>
      </c>
      <c r="C17" s="2">
        <v>8500</v>
      </c>
      <c r="D17" s="6">
        <v>3370</v>
      </c>
      <c r="E17" s="6">
        <v>30600</v>
      </c>
      <c r="F17" s="6">
        <v>2359</v>
      </c>
      <c r="G17" s="2">
        <v>3600</v>
      </c>
      <c r="H17" s="2">
        <v>700</v>
      </c>
    </row>
    <row r="18" spans="2:8" ht="24" customHeight="1">
      <c r="B18" s="2" t="s">
        <v>4</v>
      </c>
      <c r="C18" s="2">
        <v>2400</v>
      </c>
      <c r="D18" s="6">
        <v>2384</v>
      </c>
      <c r="E18" s="6">
        <v>9120</v>
      </c>
      <c r="F18" s="6">
        <v>3576</v>
      </c>
      <c r="G18" s="2">
        <v>3800</v>
      </c>
      <c r="H18" s="2">
        <v>1500</v>
      </c>
    </row>
    <row r="19" spans="2:8" ht="24" customHeight="1">
      <c r="B19" s="2" t="s">
        <v>108</v>
      </c>
      <c r="C19" s="2">
        <v>2500</v>
      </c>
      <c r="D19" s="6"/>
      <c r="E19" s="6">
        <v>13750</v>
      </c>
      <c r="F19" s="6"/>
      <c r="G19" s="2">
        <v>5500</v>
      </c>
      <c r="H19" s="2"/>
    </row>
    <row r="20" spans="2:8" ht="24" customHeight="1">
      <c r="B20" s="2" t="s">
        <v>109</v>
      </c>
      <c r="C20" s="2">
        <v>1957</v>
      </c>
      <c r="D20" s="6"/>
      <c r="E20" s="6">
        <v>6204</v>
      </c>
      <c r="F20" s="6"/>
      <c r="G20" s="9">
        <v>3170.1584057230457</v>
      </c>
      <c r="H20" s="2"/>
    </row>
    <row r="21" spans="2:8" ht="24" customHeight="1">
      <c r="B21" s="2" t="s">
        <v>110</v>
      </c>
      <c r="C21" s="2">
        <v>5500</v>
      </c>
      <c r="D21" s="6"/>
      <c r="E21" s="6">
        <v>24200</v>
      </c>
      <c r="F21" s="6"/>
      <c r="G21" s="2">
        <v>4400</v>
      </c>
      <c r="H21" s="2"/>
    </row>
    <row r="22" spans="2:8" ht="24" customHeight="1">
      <c r="B22" s="2" t="s">
        <v>111</v>
      </c>
      <c r="C22" s="2">
        <v>1030</v>
      </c>
      <c r="D22" s="6">
        <v>300</v>
      </c>
      <c r="E22" s="6">
        <v>4738</v>
      </c>
      <c r="F22" s="6">
        <v>180</v>
      </c>
      <c r="G22" s="2">
        <v>4600</v>
      </c>
      <c r="H22" s="2">
        <v>600</v>
      </c>
    </row>
    <row r="23" spans="2:8" ht="24" customHeight="1">
      <c r="B23" s="2" t="s">
        <v>112</v>
      </c>
      <c r="C23" s="2">
        <v>3500</v>
      </c>
      <c r="D23" s="6"/>
      <c r="E23" s="6">
        <v>14700</v>
      </c>
      <c r="F23" s="6"/>
      <c r="G23" s="2">
        <v>4200</v>
      </c>
      <c r="H23" s="2"/>
    </row>
    <row r="24" spans="2:8" ht="24" customHeight="1">
      <c r="B24" s="2" t="s">
        <v>113</v>
      </c>
      <c r="C24" s="2">
        <v>1000</v>
      </c>
      <c r="D24" s="6"/>
      <c r="E24" s="6">
        <v>3550</v>
      </c>
      <c r="F24" s="6"/>
      <c r="G24" s="2">
        <v>3550</v>
      </c>
      <c r="H24" s="2"/>
    </row>
    <row r="25" spans="2:8" ht="24" customHeight="1">
      <c r="B25" s="2" t="s">
        <v>117</v>
      </c>
      <c r="C25" s="2">
        <v>1800</v>
      </c>
      <c r="D25" s="6"/>
      <c r="E25" s="6">
        <v>7225</v>
      </c>
      <c r="F25" s="6"/>
      <c r="G25" s="2">
        <v>4014</v>
      </c>
      <c r="H25" s="2"/>
    </row>
    <row r="26" spans="2:8" ht="24" customHeight="1">
      <c r="B26" s="2" t="s">
        <v>5</v>
      </c>
      <c r="C26" s="2">
        <v>1610</v>
      </c>
      <c r="D26" s="6"/>
      <c r="E26" s="6">
        <v>5635</v>
      </c>
      <c r="F26" s="6"/>
      <c r="G26" s="2">
        <v>3500</v>
      </c>
      <c r="H26" s="2"/>
    </row>
    <row r="27" spans="2:8" ht="24" customHeight="1">
      <c r="B27" s="2" t="s">
        <v>118</v>
      </c>
      <c r="C27" s="2">
        <f>SUM(C7:C26)</f>
        <v>101209</v>
      </c>
      <c r="D27" s="2">
        <f>SUM(D11:D26)</f>
        <v>21694</v>
      </c>
      <c r="E27" s="2">
        <f>SUM(E7:E26)</f>
        <v>439100</v>
      </c>
      <c r="F27" s="2">
        <f>SUM(F11:F26)</f>
        <v>20703</v>
      </c>
      <c r="G27" s="2">
        <v>4339</v>
      </c>
      <c r="H27" s="2">
        <v>954</v>
      </c>
    </row>
  </sheetData>
  <sheetProtection/>
  <mergeCells count="5">
    <mergeCell ref="G4:H5"/>
    <mergeCell ref="C1:G2"/>
    <mergeCell ref="B4:B6"/>
    <mergeCell ref="C4:D5"/>
    <mergeCell ref="E4:F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I62"/>
  <sheetViews>
    <sheetView rightToLeft="1" zoomScalePageLayoutView="0" workbookViewId="0" topLeftCell="A1">
      <selection activeCell="F9" sqref="F9"/>
    </sheetView>
  </sheetViews>
  <sheetFormatPr defaultColWidth="9.140625" defaultRowHeight="12.75"/>
  <cols>
    <col min="1" max="1" width="1.1484375" style="13" customWidth="1"/>
    <col min="2" max="2" width="9.140625" style="13" customWidth="1"/>
    <col min="3" max="3" width="11.7109375" style="13" customWidth="1"/>
    <col min="4" max="4" width="14.7109375" style="13" customWidth="1"/>
    <col min="5" max="6" width="9.7109375" style="13" customWidth="1"/>
    <col min="7" max="7" width="9.140625" style="13" customWidth="1"/>
    <col min="8" max="8" width="8.7109375" style="13" customWidth="1"/>
    <col min="9" max="9" width="9.7109375" style="13" customWidth="1"/>
    <col min="10" max="16384" width="9.140625" style="13" customWidth="1"/>
  </cols>
  <sheetData>
    <row r="1" spans="3:8" ht="15" customHeight="1">
      <c r="C1" s="67" t="s">
        <v>98</v>
      </c>
      <c r="D1" s="67"/>
      <c r="E1" s="67"/>
      <c r="F1" s="67"/>
      <c r="G1" s="67"/>
      <c r="H1" s="67"/>
    </row>
    <row r="2" ht="10.5" customHeight="1"/>
    <row r="3" spans="2:9" ht="12.75" customHeight="1">
      <c r="B3" s="73" t="s">
        <v>49</v>
      </c>
      <c r="C3" s="42" t="s">
        <v>50</v>
      </c>
      <c r="D3" s="43"/>
      <c r="E3" s="68" t="s">
        <v>93</v>
      </c>
      <c r="F3" s="68" t="s">
        <v>94</v>
      </c>
      <c r="G3" s="68" t="s">
        <v>95</v>
      </c>
      <c r="H3" s="69" t="s">
        <v>96</v>
      </c>
      <c r="I3" s="69" t="s">
        <v>97</v>
      </c>
    </row>
    <row r="4" spans="2:9" ht="12.75" customHeight="1">
      <c r="B4" s="73"/>
      <c r="C4" s="46"/>
      <c r="D4" s="47"/>
      <c r="E4" s="68"/>
      <c r="F4" s="68"/>
      <c r="G4" s="68"/>
      <c r="H4" s="69"/>
      <c r="I4" s="69"/>
    </row>
    <row r="5" spans="2:9" ht="15.75">
      <c r="B5" s="11" t="s">
        <v>5</v>
      </c>
      <c r="C5" s="11" t="s">
        <v>61</v>
      </c>
      <c r="D5" s="11" t="s">
        <v>6</v>
      </c>
      <c r="E5" s="4">
        <v>1610</v>
      </c>
      <c r="F5" s="5"/>
      <c r="G5" s="5">
        <v>5635</v>
      </c>
      <c r="H5" s="5"/>
      <c r="I5" s="4">
        <f>(G5/E5)*1000</f>
        <v>3500</v>
      </c>
    </row>
    <row r="6" spans="2:9" ht="15.75">
      <c r="B6" s="11" t="s">
        <v>5</v>
      </c>
      <c r="C6" s="11" t="s">
        <v>61</v>
      </c>
      <c r="D6" s="11" t="s">
        <v>51</v>
      </c>
      <c r="E6" s="4"/>
      <c r="F6" s="5"/>
      <c r="G6" s="5"/>
      <c r="H6" s="5"/>
      <c r="I6" s="4"/>
    </row>
    <row r="7" spans="2:9" ht="15.75">
      <c r="B7" s="11" t="s">
        <v>5</v>
      </c>
      <c r="C7" s="11" t="s">
        <v>61</v>
      </c>
      <c r="D7" s="11" t="s">
        <v>7</v>
      </c>
      <c r="E7" s="4">
        <v>2000</v>
      </c>
      <c r="F7" s="5"/>
      <c r="G7" s="5">
        <v>7266</v>
      </c>
      <c r="H7" s="5"/>
      <c r="I7" s="4">
        <f aca="true" t="shared" si="0" ref="I7:I21">(G7/E7)*1000</f>
        <v>3633</v>
      </c>
    </row>
    <row r="8" spans="2:9" ht="15.75">
      <c r="B8" s="11" t="s">
        <v>5</v>
      </c>
      <c r="C8" s="11" t="s">
        <v>61</v>
      </c>
      <c r="D8" s="11" t="s">
        <v>52</v>
      </c>
      <c r="E8" s="4"/>
      <c r="F8" s="5"/>
      <c r="G8" s="5"/>
      <c r="H8" s="5"/>
      <c r="I8" s="4"/>
    </row>
    <row r="9" spans="2:9" ht="15.75">
      <c r="B9" s="11" t="s">
        <v>5</v>
      </c>
      <c r="C9" s="11" t="s">
        <v>61</v>
      </c>
      <c r="D9" s="11" t="s">
        <v>53</v>
      </c>
      <c r="E9" s="4">
        <v>60</v>
      </c>
      <c r="F9" s="5"/>
      <c r="G9" s="5">
        <v>168</v>
      </c>
      <c r="H9" s="5"/>
      <c r="I9" s="4">
        <f t="shared" si="0"/>
        <v>2800</v>
      </c>
    </row>
    <row r="10" spans="2:9" ht="15.75">
      <c r="B10" s="11" t="s">
        <v>5</v>
      </c>
      <c r="C10" s="11" t="s">
        <v>61</v>
      </c>
      <c r="D10" s="11" t="s">
        <v>8</v>
      </c>
      <c r="E10" s="23">
        <v>350</v>
      </c>
      <c r="F10" s="26"/>
      <c r="G10" s="5">
        <v>2100</v>
      </c>
      <c r="H10" s="5"/>
      <c r="I10" s="4">
        <f t="shared" si="0"/>
        <v>6000</v>
      </c>
    </row>
    <row r="11" spans="2:9" ht="15.75">
      <c r="B11" s="11" t="s">
        <v>5</v>
      </c>
      <c r="C11" s="11" t="s">
        <v>61</v>
      </c>
      <c r="D11" s="11" t="s">
        <v>33</v>
      </c>
      <c r="E11" s="4"/>
      <c r="F11" s="5"/>
      <c r="G11" s="5"/>
      <c r="H11" s="5"/>
      <c r="I11" s="4"/>
    </row>
    <row r="12" spans="2:9" ht="15.75">
      <c r="B12" s="11" t="s">
        <v>5</v>
      </c>
      <c r="C12" s="11" t="s">
        <v>62</v>
      </c>
      <c r="D12" s="11" t="s">
        <v>36</v>
      </c>
      <c r="E12" s="4">
        <v>15</v>
      </c>
      <c r="F12" s="5"/>
      <c r="G12" s="5">
        <v>21.5</v>
      </c>
      <c r="H12" s="5"/>
      <c r="I12" s="4">
        <v>1433</v>
      </c>
    </row>
    <row r="13" spans="2:9" ht="15.75">
      <c r="B13" s="11" t="s">
        <v>5</v>
      </c>
      <c r="C13" s="11" t="s">
        <v>62</v>
      </c>
      <c r="D13" s="11" t="s">
        <v>55</v>
      </c>
      <c r="E13" s="4"/>
      <c r="F13" s="5"/>
      <c r="G13" s="5"/>
      <c r="H13" s="5"/>
      <c r="I13" s="4"/>
    </row>
    <row r="14" spans="2:9" ht="15.75">
      <c r="B14" s="11" t="s">
        <v>5</v>
      </c>
      <c r="C14" s="11" t="s">
        <v>62</v>
      </c>
      <c r="D14" s="11" t="s">
        <v>9</v>
      </c>
      <c r="E14" s="4">
        <v>9</v>
      </c>
      <c r="F14" s="5"/>
      <c r="G14" s="5">
        <v>12</v>
      </c>
      <c r="H14" s="5"/>
      <c r="I14" s="4">
        <v>1333</v>
      </c>
    </row>
    <row r="15" spans="2:9" ht="15.75">
      <c r="B15" s="11" t="s">
        <v>5</v>
      </c>
      <c r="C15" s="11" t="s">
        <v>62</v>
      </c>
      <c r="D15" s="11" t="s">
        <v>10</v>
      </c>
      <c r="E15" s="4">
        <v>6</v>
      </c>
      <c r="F15" s="5"/>
      <c r="G15" s="5">
        <v>6</v>
      </c>
      <c r="H15" s="5"/>
      <c r="I15" s="4">
        <f t="shared" si="0"/>
        <v>1000</v>
      </c>
    </row>
    <row r="16" spans="2:9" ht="15.75">
      <c r="B16" s="11" t="s">
        <v>5</v>
      </c>
      <c r="C16" s="11" t="s">
        <v>62</v>
      </c>
      <c r="D16" s="11" t="s">
        <v>54</v>
      </c>
      <c r="E16" s="4"/>
      <c r="F16" s="5"/>
      <c r="G16" s="5"/>
      <c r="H16" s="5"/>
      <c r="I16" s="4"/>
    </row>
    <row r="17" spans="2:9" ht="15.75">
      <c r="B17" s="11" t="s">
        <v>5</v>
      </c>
      <c r="C17" s="11" t="s">
        <v>62</v>
      </c>
      <c r="D17" s="11" t="s">
        <v>11</v>
      </c>
      <c r="E17" s="4">
        <v>9</v>
      </c>
      <c r="F17" s="5"/>
      <c r="G17" s="5">
        <v>14.4</v>
      </c>
      <c r="H17" s="5"/>
      <c r="I17" s="4">
        <f t="shared" si="0"/>
        <v>1600</v>
      </c>
    </row>
    <row r="18" spans="2:9" ht="15.75">
      <c r="B18" s="11" t="s">
        <v>5</v>
      </c>
      <c r="C18" s="11" t="s">
        <v>63</v>
      </c>
      <c r="D18" s="11" t="s">
        <v>12</v>
      </c>
      <c r="E18" s="4">
        <v>50</v>
      </c>
      <c r="F18" s="5"/>
      <c r="G18" s="5">
        <v>1500</v>
      </c>
      <c r="H18" s="5"/>
      <c r="I18" s="4">
        <f t="shared" si="0"/>
        <v>30000</v>
      </c>
    </row>
    <row r="19" spans="2:9" ht="15.75">
      <c r="B19" s="11" t="s">
        <v>5</v>
      </c>
      <c r="C19" s="11" t="s">
        <v>63</v>
      </c>
      <c r="D19" s="11" t="s">
        <v>34</v>
      </c>
      <c r="E19" s="4">
        <v>50</v>
      </c>
      <c r="F19" s="5"/>
      <c r="G19" s="5">
        <v>1300</v>
      </c>
      <c r="H19" s="5"/>
      <c r="I19" s="4">
        <f t="shared" si="0"/>
        <v>26000</v>
      </c>
    </row>
    <row r="20" spans="2:9" ht="15.75">
      <c r="B20" s="11" t="s">
        <v>5</v>
      </c>
      <c r="C20" s="11" t="s">
        <v>63</v>
      </c>
      <c r="D20" s="11" t="s">
        <v>37</v>
      </c>
      <c r="E20" s="4">
        <v>820</v>
      </c>
      <c r="F20" s="5"/>
      <c r="G20" s="5">
        <v>28700</v>
      </c>
      <c r="H20" s="5"/>
      <c r="I20" s="4">
        <f t="shared" si="0"/>
        <v>35000</v>
      </c>
    </row>
    <row r="21" spans="2:9" ht="15.75">
      <c r="B21" s="11" t="s">
        <v>5</v>
      </c>
      <c r="C21" s="11" t="s">
        <v>63</v>
      </c>
      <c r="D21" s="11" t="s">
        <v>13</v>
      </c>
      <c r="E21" s="4">
        <v>350</v>
      </c>
      <c r="F21" s="5"/>
      <c r="G21" s="5">
        <v>9800</v>
      </c>
      <c r="H21" s="5"/>
      <c r="I21" s="4">
        <f t="shared" si="0"/>
        <v>28000</v>
      </c>
    </row>
    <row r="22" spans="2:9" ht="15.75">
      <c r="B22" s="11" t="s">
        <v>5</v>
      </c>
      <c r="C22" s="11" t="s">
        <v>63</v>
      </c>
      <c r="D22" s="11" t="s">
        <v>56</v>
      </c>
      <c r="E22" s="11"/>
      <c r="F22" s="11"/>
      <c r="G22" s="11"/>
      <c r="H22" s="11"/>
      <c r="I22" s="11"/>
    </row>
    <row r="23" spans="2:9" ht="15.75">
      <c r="B23" s="11" t="s">
        <v>5</v>
      </c>
      <c r="C23" s="11" t="s">
        <v>64</v>
      </c>
      <c r="D23" s="11" t="s">
        <v>14</v>
      </c>
      <c r="E23" s="4">
        <v>30</v>
      </c>
      <c r="F23" s="5"/>
      <c r="G23" s="5">
        <v>540</v>
      </c>
      <c r="H23" s="5"/>
      <c r="I23" s="4">
        <f>(G23/E23)*1000</f>
        <v>18000</v>
      </c>
    </row>
    <row r="24" spans="2:9" ht="15.75">
      <c r="B24" s="11" t="s">
        <v>5</v>
      </c>
      <c r="C24" s="11" t="s">
        <v>64</v>
      </c>
      <c r="D24" s="11" t="s">
        <v>15</v>
      </c>
      <c r="E24" s="4">
        <v>75</v>
      </c>
      <c r="F24" s="5"/>
      <c r="G24" s="5">
        <v>1575</v>
      </c>
      <c r="H24" s="5"/>
      <c r="I24" s="4">
        <f>(G24/E24)*1000</f>
        <v>21000</v>
      </c>
    </row>
    <row r="25" spans="2:9" ht="15.75">
      <c r="B25" s="11" t="s">
        <v>5</v>
      </c>
      <c r="C25" s="11" t="s">
        <v>64</v>
      </c>
      <c r="D25" s="11" t="s">
        <v>16</v>
      </c>
      <c r="E25" s="4">
        <v>40</v>
      </c>
      <c r="F25" s="5"/>
      <c r="G25" s="5">
        <v>1400</v>
      </c>
      <c r="H25" s="5"/>
      <c r="I25" s="4">
        <f>(G25/E25)*1000</f>
        <v>35000</v>
      </c>
    </row>
    <row r="26" spans="2:9" ht="15.75">
      <c r="B26" s="11" t="s">
        <v>5</v>
      </c>
      <c r="C26" s="11" t="s">
        <v>64</v>
      </c>
      <c r="D26" s="11" t="s">
        <v>17</v>
      </c>
      <c r="E26" s="4">
        <v>60</v>
      </c>
      <c r="F26" s="5"/>
      <c r="G26" s="5">
        <v>1680</v>
      </c>
      <c r="H26" s="5"/>
      <c r="I26" s="4">
        <f>(G26/E26)*1000</f>
        <v>28000</v>
      </c>
    </row>
    <row r="27" spans="2:9" ht="15.75">
      <c r="B27" s="11" t="s">
        <v>5</v>
      </c>
      <c r="C27" s="11" t="s">
        <v>64</v>
      </c>
      <c r="D27" s="11" t="s">
        <v>38</v>
      </c>
      <c r="E27" s="4"/>
      <c r="F27" s="5"/>
      <c r="G27" s="5"/>
      <c r="H27" s="5"/>
      <c r="I27" s="4"/>
    </row>
    <row r="28" spans="2:9" ht="15.75">
      <c r="B28" s="11" t="s">
        <v>5</v>
      </c>
      <c r="C28" s="11" t="s">
        <v>64</v>
      </c>
      <c r="D28" s="11" t="s">
        <v>69</v>
      </c>
      <c r="E28" s="4"/>
      <c r="F28" s="5"/>
      <c r="G28" s="5"/>
      <c r="H28" s="5"/>
      <c r="I28" s="4"/>
    </row>
    <row r="29" spans="2:9" ht="15.75">
      <c r="B29" s="11" t="s">
        <v>5</v>
      </c>
      <c r="C29" s="11" t="s">
        <v>64</v>
      </c>
      <c r="D29" s="11" t="s">
        <v>25</v>
      </c>
      <c r="E29" s="4"/>
      <c r="F29" s="5"/>
      <c r="G29" s="5"/>
      <c r="H29" s="5"/>
      <c r="I29" s="4"/>
    </row>
    <row r="30" spans="2:9" ht="15.75">
      <c r="B30" s="11" t="s">
        <v>5</v>
      </c>
      <c r="C30" s="11" t="s">
        <v>64</v>
      </c>
      <c r="D30" s="11" t="s">
        <v>57</v>
      </c>
      <c r="E30" s="4">
        <v>80</v>
      </c>
      <c r="F30" s="5"/>
      <c r="G30" s="5">
        <v>2560</v>
      </c>
      <c r="H30" s="5"/>
      <c r="I30" s="4">
        <f>(G30/E30)*1000</f>
        <v>32000</v>
      </c>
    </row>
    <row r="31" spans="2:9" ht="15.75">
      <c r="B31" s="11" t="s">
        <v>5</v>
      </c>
      <c r="C31" s="11" t="s">
        <v>64</v>
      </c>
      <c r="D31" s="11" t="s">
        <v>58</v>
      </c>
      <c r="E31" s="4">
        <v>300</v>
      </c>
      <c r="F31" s="5"/>
      <c r="G31" s="5">
        <v>8400</v>
      </c>
      <c r="H31" s="5"/>
      <c r="I31" s="4">
        <f>(G31/E31)*1000</f>
        <v>28000</v>
      </c>
    </row>
    <row r="32" spans="2:9" ht="15.75">
      <c r="B32" s="11" t="s">
        <v>5</v>
      </c>
      <c r="C32" s="11" t="s">
        <v>65</v>
      </c>
      <c r="D32" s="11" t="s">
        <v>18</v>
      </c>
      <c r="E32" s="4">
        <v>430</v>
      </c>
      <c r="F32" s="5"/>
      <c r="G32" s="5">
        <v>4085</v>
      </c>
      <c r="H32" s="5"/>
      <c r="I32" s="4">
        <f>(G32/E32)*1000</f>
        <v>9500</v>
      </c>
    </row>
    <row r="33" spans="2:9" ht="15.75">
      <c r="B33" s="11" t="s">
        <v>5</v>
      </c>
      <c r="C33" s="11" t="s">
        <v>65</v>
      </c>
      <c r="D33" s="11" t="s">
        <v>59</v>
      </c>
      <c r="E33" s="4"/>
      <c r="F33" s="5"/>
      <c r="G33" s="5"/>
      <c r="H33" s="5"/>
      <c r="I33" s="4"/>
    </row>
    <row r="34" spans="2:9" ht="15.75">
      <c r="B34" s="11" t="s">
        <v>5</v>
      </c>
      <c r="C34" s="11" t="s">
        <v>65</v>
      </c>
      <c r="D34" s="11" t="s">
        <v>19</v>
      </c>
      <c r="E34" s="4">
        <v>130</v>
      </c>
      <c r="F34" s="5"/>
      <c r="G34" s="5">
        <v>3640</v>
      </c>
      <c r="H34" s="5"/>
      <c r="I34" s="4">
        <f>(G34/E34)*1000</f>
        <v>28000</v>
      </c>
    </row>
    <row r="35" spans="2:9" ht="15.75">
      <c r="B35" s="11" t="s">
        <v>5</v>
      </c>
      <c r="C35" s="11" t="s">
        <v>65</v>
      </c>
      <c r="D35" s="11" t="s">
        <v>21</v>
      </c>
      <c r="E35" s="4"/>
      <c r="F35" s="5"/>
      <c r="G35" s="5"/>
      <c r="H35" s="5"/>
      <c r="I35" s="4"/>
    </row>
    <row r="36" spans="2:9" ht="15.75">
      <c r="B36" s="11" t="s">
        <v>5</v>
      </c>
      <c r="C36" s="11" t="s">
        <v>65</v>
      </c>
      <c r="D36" s="11" t="s">
        <v>68</v>
      </c>
      <c r="E36" s="4"/>
      <c r="F36" s="5"/>
      <c r="G36" s="5"/>
      <c r="H36" s="5"/>
      <c r="I36" s="4"/>
    </row>
    <row r="37" spans="2:9" ht="15.75">
      <c r="B37" s="11" t="s">
        <v>5</v>
      </c>
      <c r="C37" s="11" t="s">
        <v>65</v>
      </c>
      <c r="D37" s="11" t="s">
        <v>43</v>
      </c>
      <c r="E37" s="4"/>
      <c r="F37" s="5"/>
      <c r="G37" s="5"/>
      <c r="H37" s="5"/>
      <c r="I37" s="4"/>
    </row>
    <row r="38" spans="2:9" ht="15.75">
      <c r="B38" s="11" t="s">
        <v>5</v>
      </c>
      <c r="C38" s="11" t="s">
        <v>65</v>
      </c>
      <c r="D38" s="11" t="s">
        <v>42</v>
      </c>
      <c r="E38" s="4"/>
      <c r="F38" s="5"/>
      <c r="G38" s="5"/>
      <c r="H38" s="5"/>
      <c r="I38" s="4"/>
    </row>
    <row r="39" spans="2:9" ht="15.75">
      <c r="B39" s="11" t="s">
        <v>5</v>
      </c>
      <c r="C39" s="11" t="s">
        <v>65</v>
      </c>
      <c r="D39" s="11" t="s">
        <v>20</v>
      </c>
      <c r="E39" s="4">
        <v>500</v>
      </c>
      <c r="F39" s="5"/>
      <c r="G39" s="5">
        <v>25000</v>
      </c>
      <c r="H39" s="5"/>
      <c r="I39" s="4">
        <f>(G39/E39)*1000</f>
        <v>50000</v>
      </c>
    </row>
    <row r="40" spans="2:9" ht="15.75">
      <c r="B40" s="11" t="s">
        <v>5</v>
      </c>
      <c r="C40" s="11" t="s">
        <v>65</v>
      </c>
      <c r="D40" s="11" t="s">
        <v>31</v>
      </c>
      <c r="E40" s="4">
        <v>220</v>
      </c>
      <c r="F40" s="5"/>
      <c r="G40" s="5">
        <v>9416</v>
      </c>
      <c r="H40" s="5"/>
      <c r="I40" s="4">
        <f>(G40/E40)*1000</f>
        <v>42800</v>
      </c>
    </row>
    <row r="41" spans="2:9" ht="15.75">
      <c r="B41" s="11" t="s">
        <v>5</v>
      </c>
      <c r="C41" s="11" t="s">
        <v>65</v>
      </c>
      <c r="D41" s="11" t="s">
        <v>39</v>
      </c>
      <c r="E41" s="4"/>
      <c r="F41" s="5"/>
      <c r="G41" s="5"/>
      <c r="H41" s="5"/>
      <c r="I41" s="4"/>
    </row>
    <row r="42" spans="2:9" ht="15.75">
      <c r="B42" s="11" t="s">
        <v>5</v>
      </c>
      <c r="C42" s="11" t="s">
        <v>66</v>
      </c>
      <c r="D42" s="11" t="s">
        <v>48</v>
      </c>
      <c r="E42" s="4"/>
      <c r="F42" s="5"/>
      <c r="G42" s="5"/>
      <c r="H42" s="5"/>
      <c r="I42" s="4"/>
    </row>
    <row r="43" spans="2:9" ht="15.75">
      <c r="B43" s="11" t="s">
        <v>5</v>
      </c>
      <c r="C43" s="11" t="s">
        <v>66</v>
      </c>
      <c r="D43" s="11" t="s">
        <v>29</v>
      </c>
      <c r="E43" s="4">
        <v>40</v>
      </c>
      <c r="F43" s="5"/>
      <c r="G43" s="5">
        <v>68</v>
      </c>
      <c r="H43" s="5"/>
      <c r="I43" s="4">
        <f>(G43/E43)*1000</f>
        <v>1700</v>
      </c>
    </row>
    <row r="44" spans="2:9" ht="15.75">
      <c r="B44" s="11" t="s">
        <v>5</v>
      </c>
      <c r="C44" s="11" t="s">
        <v>66</v>
      </c>
      <c r="D44" s="11" t="s">
        <v>30</v>
      </c>
      <c r="E44" s="4">
        <v>2</v>
      </c>
      <c r="F44" s="5"/>
      <c r="G44" s="5">
        <v>3.6</v>
      </c>
      <c r="H44" s="5"/>
      <c r="I44" s="4">
        <f>(G44/E44)*1000</f>
        <v>1800</v>
      </c>
    </row>
    <row r="45" spans="2:9" ht="15.75">
      <c r="B45" s="11" t="s">
        <v>5</v>
      </c>
      <c r="C45" s="11" t="s">
        <v>66</v>
      </c>
      <c r="D45" s="11" t="s">
        <v>22</v>
      </c>
      <c r="E45" s="4">
        <v>60</v>
      </c>
      <c r="F45" s="5"/>
      <c r="G45" s="5">
        <v>86</v>
      </c>
      <c r="H45" s="5"/>
      <c r="I45" s="4">
        <v>1433</v>
      </c>
    </row>
    <row r="46" spans="2:9" ht="15.75">
      <c r="B46" s="11" t="s">
        <v>5</v>
      </c>
      <c r="C46" s="11" t="s">
        <v>67</v>
      </c>
      <c r="D46" s="11" t="s">
        <v>27</v>
      </c>
      <c r="E46" s="4"/>
      <c r="F46" s="5"/>
      <c r="G46" s="5"/>
      <c r="H46" s="5"/>
      <c r="I46" s="4"/>
    </row>
    <row r="47" spans="2:9" ht="15.75">
      <c r="B47" s="11" t="s">
        <v>5</v>
      </c>
      <c r="C47" s="11" t="s">
        <v>67</v>
      </c>
      <c r="D47" s="11" t="s">
        <v>26</v>
      </c>
      <c r="E47" s="4"/>
      <c r="F47" s="5"/>
      <c r="G47" s="5"/>
      <c r="H47" s="5"/>
      <c r="I47" s="4"/>
    </row>
    <row r="48" spans="2:9" ht="15.75">
      <c r="B48" s="11" t="s">
        <v>5</v>
      </c>
      <c r="C48" s="11" t="s">
        <v>67</v>
      </c>
      <c r="D48" s="11" t="s">
        <v>40</v>
      </c>
      <c r="E48" s="4">
        <v>10</v>
      </c>
      <c r="F48" s="5"/>
      <c r="G48" s="5">
        <v>25</v>
      </c>
      <c r="H48" s="5"/>
      <c r="I48" s="4">
        <f>(G48/E48)*1000</f>
        <v>2500</v>
      </c>
    </row>
    <row r="49" spans="2:9" ht="15.75">
      <c r="B49" s="11" t="s">
        <v>5</v>
      </c>
      <c r="C49" s="11" t="s">
        <v>67</v>
      </c>
      <c r="D49" s="11" t="s">
        <v>45</v>
      </c>
      <c r="E49" s="4"/>
      <c r="F49" s="5"/>
      <c r="G49" s="5"/>
      <c r="H49" s="5"/>
      <c r="I49" s="4"/>
    </row>
    <row r="50" spans="2:9" ht="15.75">
      <c r="B50" s="11" t="s">
        <v>5</v>
      </c>
      <c r="C50" s="11" t="s">
        <v>44</v>
      </c>
      <c r="D50" s="11" t="s">
        <v>35</v>
      </c>
      <c r="E50" s="4">
        <v>50</v>
      </c>
      <c r="F50" s="5"/>
      <c r="G50" s="5">
        <v>75</v>
      </c>
      <c r="H50" s="5"/>
      <c r="I50" s="4">
        <f>(G50/E50)*1000</f>
        <v>1500</v>
      </c>
    </row>
    <row r="51" spans="2:9" ht="15.75">
      <c r="B51" s="11" t="s">
        <v>5</v>
      </c>
      <c r="C51" s="11" t="s">
        <v>44</v>
      </c>
      <c r="D51" s="11" t="s">
        <v>23</v>
      </c>
      <c r="E51" s="4">
        <v>50</v>
      </c>
      <c r="F51" s="5"/>
      <c r="G51" s="5">
        <v>0.3</v>
      </c>
      <c r="H51" s="5"/>
      <c r="I51" s="4">
        <f>(G51/E51)*1000</f>
        <v>6</v>
      </c>
    </row>
    <row r="52" spans="2:9" ht="15.75">
      <c r="B52" s="11" t="s">
        <v>5</v>
      </c>
      <c r="C52" s="11" t="s">
        <v>44</v>
      </c>
      <c r="D52" s="11" t="s">
        <v>32</v>
      </c>
      <c r="E52" s="4"/>
      <c r="F52" s="5"/>
      <c r="G52" s="5"/>
      <c r="H52" s="5"/>
      <c r="I52" s="4"/>
    </row>
    <row r="53" spans="2:9" ht="15.75">
      <c r="B53" s="11" t="s">
        <v>5</v>
      </c>
      <c r="C53" s="11" t="s">
        <v>44</v>
      </c>
      <c r="D53" s="11" t="s">
        <v>28</v>
      </c>
      <c r="E53" s="4"/>
      <c r="F53" s="5"/>
      <c r="G53" s="5"/>
      <c r="H53" s="5"/>
      <c r="I53" s="4"/>
    </row>
    <row r="54" spans="2:9" ht="15.75">
      <c r="B54" s="11" t="s">
        <v>5</v>
      </c>
      <c r="C54" s="11" t="s">
        <v>44</v>
      </c>
      <c r="D54" s="11" t="s">
        <v>41</v>
      </c>
      <c r="E54" s="4"/>
      <c r="F54" s="5"/>
      <c r="G54" s="5"/>
      <c r="H54" s="5"/>
      <c r="I54" s="4"/>
    </row>
    <row r="55" spans="2:9" ht="15.75">
      <c r="B55" s="11" t="s">
        <v>5</v>
      </c>
      <c r="C55" s="11" t="s">
        <v>44</v>
      </c>
      <c r="D55" s="11" t="s">
        <v>24</v>
      </c>
      <c r="E55" s="4"/>
      <c r="F55" s="5"/>
      <c r="G55" s="5"/>
      <c r="H55" s="5"/>
      <c r="I55" s="4"/>
    </row>
    <row r="56" spans="2:9" ht="15.75">
      <c r="B56" s="11" t="s">
        <v>5</v>
      </c>
      <c r="C56" s="11" t="s">
        <v>44</v>
      </c>
      <c r="D56" s="11" t="s">
        <v>44</v>
      </c>
      <c r="E56" s="4"/>
      <c r="F56" s="5"/>
      <c r="G56" s="5"/>
      <c r="H56" s="5"/>
      <c r="I56" s="4"/>
    </row>
    <row r="57" spans="2:9" ht="15.75">
      <c r="B57" s="11" t="s">
        <v>5</v>
      </c>
      <c r="C57" s="70"/>
      <c r="D57" s="11" t="s">
        <v>60</v>
      </c>
      <c r="E57" s="23">
        <f>SUM(E5:E56)</f>
        <v>7406</v>
      </c>
      <c r="F57" s="26"/>
      <c r="G57" s="26">
        <f>SUM(G5:G56)</f>
        <v>115076.8</v>
      </c>
      <c r="H57" s="26"/>
      <c r="I57" s="4"/>
    </row>
    <row r="58" spans="2:9" ht="15.75">
      <c r="B58" s="11" t="s">
        <v>5</v>
      </c>
      <c r="C58" s="71"/>
      <c r="D58" s="11" t="s">
        <v>100</v>
      </c>
      <c r="E58" s="23"/>
      <c r="F58" s="26"/>
      <c r="G58" s="26"/>
      <c r="H58" s="26"/>
      <c r="I58" s="4"/>
    </row>
    <row r="59" spans="2:9" ht="15.75">
      <c r="B59" s="11" t="s">
        <v>5</v>
      </c>
      <c r="C59" s="71"/>
      <c r="D59" s="11" t="s">
        <v>101</v>
      </c>
      <c r="E59" s="4">
        <v>745</v>
      </c>
      <c r="F59" s="5"/>
      <c r="G59" s="5"/>
      <c r="H59" s="5"/>
      <c r="I59" s="4"/>
    </row>
    <row r="60" spans="2:9" ht="15.75">
      <c r="B60" s="11" t="s">
        <v>5</v>
      </c>
      <c r="C60" s="72"/>
      <c r="D60" s="11" t="s">
        <v>99</v>
      </c>
      <c r="E60" s="4"/>
      <c r="F60" s="4"/>
      <c r="G60" s="4"/>
      <c r="H60" s="4"/>
      <c r="I60" s="4"/>
    </row>
    <row r="61" spans="4:9" ht="15.75">
      <c r="D61" s="24"/>
      <c r="E61" s="14"/>
      <c r="F61" s="14"/>
      <c r="G61" s="14"/>
      <c r="H61" s="14"/>
      <c r="I61" s="14"/>
    </row>
    <row r="62" spans="4:9" ht="15.75">
      <c r="D62" s="24"/>
      <c r="E62" s="14"/>
      <c r="F62" s="14"/>
      <c r="G62" s="14"/>
      <c r="H62" s="14"/>
      <c r="I62" s="14"/>
    </row>
  </sheetData>
  <sheetProtection/>
  <mergeCells count="9">
    <mergeCell ref="C1:H1"/>
    <mergeCell ref="G3:G4"/>
    <mergeCell ref="H3:H4"/>
    <mergeCell ref="I3:I4"/>
    <mergeCell ref="C57:C60"/>
    <mergeCell ref="B3:B4"/>
    <mergeCell ref="E3:E4"/>
    <mergeCell ref="F3:F4"/>
    <mergeCell ref="C3:D4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I62"/>
  <sheetViews>
    <sheetView rightToLeft="1" zoomScalePageLayoutView="0" workbookViewId="0" topLeftCell="A1">
      <selection activeCell="F9" sqref="F9"/>
    </sheetView>
  </sheetViews>
  <sheetFormatPr defaultColWidth="9.140625" defaultRowHeight="12.75"/>
  <cols>
    <col min="1" max="1" width="1.1484375" style="13" customWidth="1"/>
    <col min="2" max="2" width="9.140625" style="13" customWidth="1"/>
    <col min="3" max="3" width="11.7109375" style="13" customWidth="1"/>
    <col min="4" max="4" width="14.7109375" style="13" customWidth="1"/>
    <col min="5" max="6" width="9.7109375" style="13" customWidth="1"/>
    <col min="7" max="7" width="9.140625" style="13" customWidth="1"/>
    <col min="8" max="8" width="8.7109375" style="13" customWidth="1"/>
    <col min="9" max="9" width="9.7109375" style="13" customWidth="1"/>
    <col min="10" max="16384" width="9.140625" style="13" customWidth="1"/>
  </cols>
  <sheetData>
    <row r="1" spans="3:8" ht="15" customHeight="1">
      <c r="C1" s="67" t="s">
        <v>98</v>
      </c>
      <c r="D1" s="67"/>
      <c r="E1" s="67"/>
      <c r="F1" s="67"/>
      <c r="G1" s="67"/>
      <c r="H1" s="67"/>
    </row>
    <row r="2" ht="10.5" customHeight="1"/>
    <row r="3" spans="2:9" ht="12.75" customHeight="1">
      <c r="B3" s="73" t="s">
        <v>49</v>
      </c>
      <c r="C3" s="42" t="s">
        <v>50</v>
      </c>
      <c r="D3" s="43"/>
      <c r="E3" s="68" t="s">
        <v>93</v>
      </c>
      <c r="F3" s="68" t="s">
        <v>94</v>
      </c>
      <c r="G3" s="68" t="s">
        <v>95</v>
      </c>
      <c r="H3" s="69" t="s">
        <v>96</v>
      </c>
      <c r="I3" s="69" t="s">
        <v>97</v>
      </c>
    </row>
    <row r="4" spans="2:9" ht="12.75" customHeight="1">
      <c r="B4" s="73"/>
      <c r="C4" s="46"/>
      <c r="D4" s="47"/>
      <c r="E4" s="68"/>
      <c r="F4" s="68"/>
      <c r="G4" s="68"/>
      <c r="H4" s="69"/>
      <c r="I4" s="69"/>
    </row>
    <row r="5" spans="2:9" ht="15.75">
      <c r="B5" s="11" t="s">
        <v>114</v>
      </c>
      <c r="C5" s="11" t="s">
        <v>61</v>
      </c>
      <c r="D5" s="11" t="s">
        <v>6</v>
      </c>
      <c r="E5" s="4">
        <v>1800</v>
      </c>
      <c r="F5" s="5"/>
      <c r="G5" s="5">
        <v>7225</v>
      </c>
      <c r="H5" s="5"/>
      <c r="I5" s="4">
        <v>4014</v>
      </c>
    </row>
    <row r="6" spans="2:9" ht="15.75">
      <c r="B6" s="11" t="s">
        <v>114</v>
      </c>
      <c r="C6" s="11" t="s">
        <v>61</v>
      </c>
      <c r="D6" s="11" t="s">
        <v>51</v>
      </c>
      <c r="E6" s="4"/>
      <c r="F6" s="5"/>
      <c r="G6" s="5"/>
      <c r="H6" s="5"/>
      <c r="I6" s="4"/>
    </row>
    <row r="7" spans="2:9" ht="15.75">
      <c r="B7" s="11" t="s">
        <v>114</v>
      </c>
      <c r="C7" s="11" t="s">
        <v>61</v>
      </c>
      <c r="D7" s="11" t="s">
        <v>7</v>
      </c>
      <c r="E7" s="4">
        <v>800</v>
      </c>
      <c r="F7" s="5"/>
      <c r="G7" s="5">
        <v>3400</v>
      </c>
      <c r="H7" s="5"/>
      <c r="I7" s="4">
        <f>(G7/E7)*1000</f>
        <v>4250</v>
      </c>
    </row>
    <row r="8" spans="2:9" ht="15.75">
      <c r="B8" s="11" t="s">
        <v>114</v>
      </c>
      <c r="C8" s="11" t="s">
        <v>61</v>
      </c>
      <c r="D8" s="11" t="s">
        <v>52</v>
      </c>
      <c r="E8" s="4"/>
      <c r="F8" s="5"/>
      <c r="G8" s="5"/>
      <c r="H8" s="5"/>
      <c r="I8" s="4"/>
    </row>
    <row r="9" spans="2:9" ht="15.75">
      <c r="B9" s="11" t="s">
        <v>114</v>
      </c>
      <c r="C9" s="11" t="s">
        <v>61</v>
      </c>
      <c r="D9" s="11" t="s">
        <v>53</v>
      </c>
      <c r="E9" s="4">
        <v>2000</v>
      </c>
      <c r="F9" s="5"/>
      <c r="G9" s="5">
        <v>9724</v>
      </c>
      <c r="H9" s="5"/>
      <c r="I9" s="4">
        <f>(G9/E9)*1000</f>
        <v>4862</v>
      </c>
    </row>
    <row r="10" spans="2:9" ht="15.75">
      <c r="B10" s="11" t="s">
        <v>114</v>
      </c>
      <c r="C10" s="11" t="s">
        <v>61</v>
      </c>
      <c r="D10" s="11" t="s">
        <v>8</v>
      </c>
      <c r="E10" s="23"/>
      <c r="F10" s="26"/>
      <c r="G10" s="5"/>
      <c r="H10" s="5"/>
      <c r="I10" s="4"/>
    </row>
    <row r="11" spans="2:9" ht="15.75">
      <c r="B11" s="11" t="s">
        <v>114</v>
      </c>
      <c r="C11" s="11" t="s">
        <v>61</v>
      </c>
      <c r="D11" s="11" t="s">
        <v>33</v>
      </c>
      <c r="E11" s="4"/>
      <c r="F11" s="5"/>
      <c r="G11" s="5"/>
      <c r="H11" s="5"/>
      <c r="I11" s="4"/>
    </row>
    <row r="12" spans="2:9" ht="15.75">
      <c r="B12" s="11" t="s">
        <v>114</v>
      </c>
      <c r="C12" s="11" t="s">
        <v>62</v>
      </c>
      <c r="D12" s="11" t="s">
        <v>36</v>
      </c>
      <c r="E12" s="4"/>
      <c r="F12" s="5"/>
      <c r="G12" s="5"/>
      <c r="H12" s="5"/>
      <c r="I12" s="4"/>
    </row>
    <row r="13" spans="2:9" ht="15.75">
      <c r="B13" s="11" t="s">
        <v>114</v>
      </c>
      <c r="C13" s="11" t="s">
        <v>62</v>
      </c>
      <c r="D13" s="11" t="s">
        <v>55</v>
      </c>
      <c r="E13" s="4"/>
      <c r="F13" s="5"/>
      <c r="G13" s="5"/>
      <c r="H13" s="5"/>
      <c r="I13" s="4"/>
    </row>
    <row r="14" spans="2:9" ht="15.75">
      <c r="B14" s="11" t="s">
        <v>114</v>
      </c>
      <c r="C14" s="11" t="s">
        <v>62</v>
      </c>
      <c r="D14" s="11" t="s">
        <v>9</v>
      </c>
      <c r="E14" s="4"/>
      <c r="F14" s="5"/>
      <c r="G14" s="5"/>
      <c r="H14" s="5"/>
      <c r="I14" s="4"/>
    </row>
    <row r="15" spans="2:9" ht="15.75">
      <c r="B15" s="11" t="s">
        <v>114</v>
      </c>
      <c r="C15" s="11" t="s">
        <v>62</v>
      </c>
      <c r="D15" s="11" t="s">
        <v>10</v>
      </c>
      <c r="E15" s="4"/>
      <c r="F15" s="5"/>
      <c r="G15" s="5"/>
      <c r="H15" s="5"/>
      <c r="I15" s="4"/>
    </row>
    <row r="16" spans="2:9" ht="15.75">
      <c r="B16" s="11" t="s">
        <v>114</v>
      </c>
      <c r="C16" s="11" t="s">
        <v>62</v>
      </c>
      <c r="D16" s="11" t="s">
        <v>54</v>
      </c>
      <c r="E16" s="4"/>
      <c r="F16" s="5"/>
      <c r="G16" s="5"/>
      <c r="H16" s="5"/>
      <c r="I16" s="4"/>
    </row>
    <row r="17" spans="2:9" ht="15.75">
      <c r="B17" s="11" t="s">
        <v>114</v>
      </c>
      <c r="C17" s="11" t="s">
        <v>62</v>
      </c>
      <c r="D17" s="11" t="s">
        <v>11</v>
      </c>
      <c r="E17" s="4"/>
      <c r="F17" s="5"/>
      <c r="G17" s="5"/>
      <c r="H17" s="5"/>
      <c r="I17" s="4"/>
    </row>
    <row r="18" spans="2:9" ht="15.75">
      <c r="B18" s="11" t="s">
        <v>114</v>
      </c>
      <c r="C18" s="11" t="s">
        <v>63</v>
      </c>
      <c r="D18" s="11" t="s">
        <v>12</v>
      </c>
      <c r="E18" s="4">
        <v>50</v>
      </c>
      <c r="F18" s="5"/>
      <c r="G18" s="5">
        <v>1980</v>
      </c>
      <c r="H18" s="5"/>
      <c r="I18" s="4">
        <f>(G18/E18)*1000</f>
        <v>39600</v>
      </c>
    </row>
    <row r="19" spans="2:9" ht="15.75">
      <c r="B19" s="11" t="s">
        <v>114</v>
      </c>
      <c r="C19" s="11" t="s">
        <v>63</v>
      </c>
      <c r="D19" s="11" t="s">
        <v>34</v>
      </c>
      <c r="E19" s="4"/>
      <c r="F19" s="5"/>
      <c r="G19" s="5"/>
      <c r="H19" s="5"/>
      <c r="I19" s="4"/>
    </row>
    <row r="20" spans="2:9" ht="15.75">
      <c r="B20" s="11" t="s">
        <v>114</v>
      </c>
      <c r="C20" s="11" t="s">
        <v>63</v>
      </c>
      <c r="D20" s="11" t="s">
        <v>37</v>
      </c>
      <c r="E20" s="4"/>
      <c r="F20" s="5"/>
      <c r="G20" s="5"/>
      <c r="H20" s="5"/>
      <c r="I20" s="4"/>
    </row>
    <row r="21" spans="2:9" ht="15.75">
      <c r="B21" s="11" t="s">
        <v>114</v>
      </c>
      <c r="C21" s="11" t="s">
        <v>63</v>
      </c>
      <c r="D21" s="11" t="s">
        <v>13</v>
      </c>
      <c r="E21" s="4">
        <v>30</v>
      </c>
      <c r="F21" s="5"/>
      <c r="G21" s="5">
        <v>750</v>
      </c>
      <c r="H21" s="5"/>
      <c r="I21" s="4">
        <f>(G21/E21)*1000</f>
        <v>25000</v>
      </c>
    </row>
    <row r="22" spans="2:9" ht="15.75">
      <c r="B22" s="11" t="s">
        <v>114</v>
      </c>
      <c r="C22" s="11" t="s">
        <v>63</v>
      </c>
      <c r="D22" s="11" t="s">
        <v>56</v>
      </c>
      <c r="E22" s="11"/>
      <c r="F22" s="11"/>
      <c r="G22" s="11"/>
      <c r="H22" s="11"/>
      <c r="I22" s="11"/>
    </row>
    <row r="23" spans="2:9" ht="15.75">
      <c r="B23" s="11" t="s">
        <v>114</v>
      </c>
      <c r="C23" s="11" t="s">
        <v>64</v>
      </c>
      <c r="D23" s="11" t="s">
        <v>14</v>
      </c>
      <c r="E23" s="4">
        <v>300</v>
      </c>
      <c r="F23" s="5"/>
      <c r="G23" s="5">
        <v>8400</v>
      </c>
      <c r="H23" s="5"/>
      <c r="I23" s="4">
        <f>(G23/E23)*1000</f>
        <v>28000</v>
      </c>
    </row>
    <row r="24" spans="2:9" ht="15.75">
      <c r="B24" s="11" t="s">
        <v>114</v>
      </c>
      <c r="C24" s="11" t="s">
        <v>64</v>
      </c>
      <c r="D24" s="11" t="s">
        <v>15</v>
      </c>
      <c r="E24" s="4">
        <v>300</v>
      </c>
      <c r="F24" s="5"/>
      <c r="G24" s="5">
        <v>13500</v>
      </c>
      <c r="H24" s="5"/>
      <c r="I24" s="4">
        <f>(G24/E24)*1000</f>
        <v>45000</v>
      </c>
    </row>
    <row r="25" spans="2:9" ht="15.75">
      <c r="B25" s="11" t="s">
        <v>114</v>
      </c>
      <c r="C25" s="11" t="s">
        <v>64</v>
      </c>
      <c r="D25" s="11" t="s">
        <v>16</v>
      </c>
      <c r="E25" s="4">
        <v>150</v>
      </c>
      <c r="F25" s="5"/>
      <c r="G25" s="5">
        <v>3750</v>
      </c>
      <c r="H25" s="5"/>
      <c r="I25" s="4">
        <f>(G25/E25)*1000</f>
        <v>25000</v>
      </c>
    </row>
    <row r="26" spans="2:9" ht="15.75">
      <c r="B26" s="11" t="s">
        <v>114</v>
      </c>
      <c r="C26" s="11" t="s">
        <v>64</v>
      </c>
      <c r="D26" s="11" t="s">
        <v>17</v>
      </c>
      <c r="E26" s="4"/>
      <c r="F26" s="5"/>
      <c r="G26" s="5"/>
      <c r="H26" s="5"/>
      <c r="I26" s="4"/>
    </row>
    <row r="27" spans="2:9" ht="15.75">
      <c r="B27" s="11" t="s">
        <v>114</v>
      </c>
      <c r="C27" s="11" t="s">
        <v>64</v>
      </c>
      <c r="D27" s="11" t="s">
        <v>38</v>
      </c>
      <c r="E27" s="4"/>
      <c r="F27" s="5"/>
      <c r="G27" s="5"/>
      <c r="H27" s="5"/>
      <c r="I27" s="4"/>
    </row>
    <row r="28" spans="2:9" ht="15.75">
      <c r="B28" s="11" t="s">
        <v>114</v>
      </c>
      <c r="C28" s="11" t="s">
        <v>64</v>
      </c>
      <c r="D28" s="11" t="s">
        <v>69</v>
      </c>
      <c r="E28" s="4"/>
      <c r="F28" s="5"/>
      <c r="G28" s="5"/>
      <c r="H28" s="5"/>
      <c r="I28" s="4"/>
    </row>
    <row r="29" spans="2:9" ht="15.75">
      <c r="B29" s="11" t="s">
        <v>114</v>
      </c>
      <c r="C29" s="11" t="s">
        <v>64</v>
      </c>
      <c r="D29" s="11" t="s">
        <v>25</v>
      </c>
      <c r="E29" s="4">
        <v>10</v>
      </c>
      <c r="F29" s="5"/>
      <c r="G29" s="5">
        <v>100</v>
      </c>
      <c r="H29" s="5"/>
      <c r="I29" s="4">
        <f>(G29/E29)*1000</f>
        <v>10000</v>
      </c>
    </row>
    <row r="30" spans="2:9" ht="15.75">
      <c r="B30" s="11" t="s">
        <v>114</v>
      </c>
      <c r="C30" s="11" t="s">
        <v>64</v>
      </c>
      <c r="D30" s="11" t="s">
        <v>57</v>
      </c>
      <c r="E30" s="4">
        <v>120</v>
      </c>
      <c r="F30" s="5"/>
      <c r="G30" s="5">
        <v>4560</v>
      </c>
      <c r="H30" s="5"/>
      <c r="I30" s="4">
        <f>(G30/E30)*1000</f>
        <v>38000</v>
      </c>
    </row>
    <row r="31" spans="2:9" ht="15.75">
      <c r="B31" s="11" t="s">
        <v>114</v>
      </c>
      <c r="C31" s="11" t="s">
        <v>64</v>
      </c>
      <c r="D31" s="11" t="s">
        <v>58</v>
      </c>
      <c r="E31" s="4">
        <v>10</v>
      </c>
      <c r="F31" s="5"/>
      <c r="G31" s="5">
        <v>300</v>
      </c>
      <c r="H31" s="5"/>
      <c r="I31" s="4">
        <f>(G31/E31)*1000</f>
        <v>30000</v>
      </c>
    </row>
    <row r="32" spans="2:9" ht="15.75">
      <c r="B32" s="11" t="s">
        <v>114</v>
      </c>
      <c r="C32" s="11" t="s">
        <v>65</v>
      </c>
      <c r="D32" s="11" t="s">
        <v>18</v>
      </c>
      <c r="E32" s="4">
        <v>700</v>
      </c>
      <c r="F32" s="5"/>
      <c r="G32" s="5">
        <v>9100</v>
      </c>
      <c r="H32" s="5"/>
      <c r="I32" s="4">
        <f>(G32/E32)*1000</f>
        <v>13000</v>
      </c>
    </row>
    <row r="33" spans="2:9" ht="15.75">
      <c r="B33" s="11" t="s">
        <v>114</v>
      </c>
      <c r="C33" s="11" t="s">
        <v>65</v>
      </c>
      <c r="D33" s="11" t="s">
        <v>59</v>
      </c>
      <c r="E33" s="4"/>
      <c r="F33" s="5"/>
      <c r="G33" s="5"/>
      <c r="H33" s="5"/>
      <c r="I33" s="4"/>
    </row>
    <row r="34" spans="2:9" ht="15.75">
      <c r="B34" s="11" t="s">
        <v>114</v>
      </c>
      <c r="C34" s="11" t="s">
        <v>65</v>
      </c>
      <c r="D34" s="11" t="s">
        <v>19</v>
      </c>
      <c r="E34" s="4">
        <v>80</v>
      </c>
      <c r="F34" s="5"/>
      <c r="G34" s="5">
        <v>2016</v>
      </c>
      <c r="H34" s="5"/>
      <c r="I34" s="4">
        <f>(G34/E34)*1000</f>
        <v>25200</v>
      </c>
    </row>
    <row r="35" spans="2:9" ht="15.75">
      <c r="B35" s="11" t="s">
        <v>114</v>
      </c>
      <c r="C35" s="11" t="s">
        <v>65</v>
      </c>
      <c r="D35" s="11" t="s">
        <v>21</v>
      </c>
      <c r="E35" s="4">
        <v>75</v>
      </c>
      <c r="F35" s="5"/>
      <c r="G35" s="5">
        <v>4875</v>
      </c>
      <c r="H35" s="5"/>
      <c r="I35" s="4">
        <f>(G35/E35)*1000</f>
        <v>65000</v>
      </c>
    </row>
    <row r="36" spans="2:9" ht="15.75">
      <c r="B36" s="11" t="s">
        <v>114</v>
      </c>
      <c r="C36" s="11" t="s">
        <v>65</v>
      </c>
      <c r="D36" s="11" t="s">
        <v>68</v>
      </c>
      <c r="E36" s="4"/>
      <c r="F36" s="5"/>
      <c r="G36" s="5"/>
      <c r="H36" s="5"/>
      <c r="I36" s="4"/>
    </row>
    <row r="37" spans="2:9" ht="15.75">
      <c r="B37" s="11" t="s">
        <v>114</v>
      </c>
      <c r="C37" s="11" t="s">
        <v>65</v>
      </c>
      <c r="D37" s="11" t="s">
        <v>43</v>
      </c>
      <c r="E37" s="4"/>
      <c r="F37" s="5"/>
      <c r="G37" s="5"/>
      <c r="H37" s="5"/>
      <c r="I37" s="4"/>
    </row>
    <row r="38" spans="2:9" ht="15.75">
      <c r="B38" s="11" t="s">
        <v>114</v>
      </c>
      <c r="C38" s="11" t="s">
        <v>65</v>
      </c>
      <c r="D38" s="11" t="s">
        <v>42</v>
      </c>
      <c r="E38" s="4"/>
      <c r="F38" s="5"/>
      <c r="G38" s="5"/>
      <c r="H38" s="5"/>
      <c r="I38" s="4"/>
    </row>
    <row r="39" spans="2:9" ht="15.75">
      <c r="B39" s="11" t="s">
        <v>114</v>
      </c>
      <c r="C39" s="11" t="s">
        <v>65</v>
      </c>
      <c r="D39" s="11" t="s">
        <v>20</v>
      </c>
      <c r="E39" s="4">
        <v>600</v>
      </c>
      <c r="F39" s="5"/>
      <c r="G39" s="5">
        <v>24000</v>
      </c>
      <c r="H39" s="5"/>
      <c r="I39" s="4">
        <f>(G39/E39)*1000</f>
        <v>40000</v>
      </c>
    </row>
    <row r="40" spans="2:9" ht="15.75">
      <c r="B40" s="11" t="s">
        <v>114</v>
      </c>
      <c r="C40" s="11" t="s">
        <v>65</v>
      </c>
      <c r="D40" s="11" t="s">
        <v>31</v>
      </c>
      <c r="E40" s="4"/>
      <c r="F40" s="5"/>
      <c r="G40" s="5"/>
      <c r="H40" s="5"/>
      <c r="I40" s="4"/>
    </row>
    <row r="41" spans="2:9" ht="15.75">
      <c r="B41" s="11" t="s">
        <v>114</v>
      </c>
      <c r="C41" s="11" t="s">
        <v>65</v>
      </c>
      <c r="D41" s="11" t="s">
        <v>39</v>
      </c>
      <c r="E41" s="4">
        <v>200</v>
      </c>
      <c r="F41" s="5"/>
      <c r="G41" s="5">
        <v>5963</v>
      </c>
      <c r="H41" s="5"/>
      <c r="I41" s="4">
        <f>(G41/E41)*1000</f>
        <v>29815</v>
      </c>
    </row>
    <row r="42" spans="2:9" ht="15.75">
      <c r="B42" s="11" t="s">
        <v>114</v>
      </c>
      <c r="C42" s="11" t="s">
        <v>66</v>
      </c>
      <c r="D42" s="11" t="s">
        <v>48</v>
      </c>
      <c r="E42" s="4">
        <v>1.5</v>
      </c>
      <c r="F42" s="5"/>
      <c r="G42" s="5">
        <v>3</v>
      </c>
      <c r="H42" s="5"/>
      <c r="I42" s="4">
        <f>(G42/E42)*1000</f>
        <v>2000</v>
      </c>
    </row>
    <row r="43" spans="2:9" ht="15.75">
      <c r="B43" s="11" t="s">
        <v>114</v>
      </c>
      <c r="C43" s="11" t="s">
        <v>66</v>
      </c>
      <c r="D43" s="11" t="s">
        <v>29</v>
      </c>
      <c r="E43" s="4"/>
      <c r="F43" s="5"/>
      <c r="G43" s="5"/>
      <c r="H43" s="5"/>
      <c r="I43" s="4"/>
    </row>
    <row r="44" spans="2:9" ht="15.75">
      <c r="B44" s="11" t="s">
        <v>114</v>
      </c>
      <c r="C44" s="11" t="s">
        <v>66</v>
      </c>
      <c r="D44" s="11" t="s">
        <v>30</v>
      </c>
      <c r="E44" s="4">
        <v>8.5</v>
      </c>
      <c r="F44" s="5"/>
      <c r="G44" s="5">
        <v>5.2</v>
      </c>
      <c r="H44" s="5"/>
      <c r="I44" s="4">
        <v>612</v>
      </c>
    </row>
    <row r="45" spans="2:9" ht="15.75">
      <c r="B45" s="11" t="s">
        <v>114</v>
      </c>
      <c r="C45" s="11" t="s">
        <v>66</v>
      </c>
      <c r="D45" s="11" t="s">
        <v>22</v>
      </c>
      <c r="E45" s="4">
        <v>51.3</v>
      </c>
      <c r="F45" s="5"/>
      <c r="G45" s="5">
        <v>80</v>
      </c>
      <c r="H45" s="5"/>
      <c r="I45" s="4">
        <v>1559</v>
      </c>
    </row>
    <row r="46" spans="2:9" ht="15.75">
      <c r="B46" s="11" t="s">
        <v>114</v>
      </c>
      <c r="C46" s="11" t="s">
        <v>67</v>
      </c>
      <c r="D46" s="11" t="s">
        <v>27</v>
      </c>
      <c r="E46" s="4">
        <v>70</v>
      </c>
      <c r="F46" s="5"/>
      <c r="G46" s="5">
        <v>2450</v>
      </c>
      <c r="H46" s="5"/>
      <c r="I46" s="4">
        <f>(G46/E46)*1000</f>
        <v>35000</v>
      </c>
    </row>
    <row r="47" spans="2:9" ht="15.75">
      <c r="B47" s="11" t="s">
        <v>114</v>
      </c>
      <c r="C47" s="11" t="s">
        <v>67</v>
      </c>
      <c r="D47" s="11" t="s">
        <v>26</v>
      </c>
      <c r="E47" s="4"/>
      <c r="F47" s="5"/>
      <c r="G47" s="5"/>
      <c r="H47" s="5"/>
      <c r="I47" s="4"/>
    </row>
    <row r="48" spans="2:9" ht="15.75">
      <c r="B48" s="11" t="s">
        <v>114</v>
      </c>
      <c r="C48" s="11" t="s">
        <v>67</v>
      </c>
      <c r="D48" s="11" t="s">
        <v>40</v>
      </c>
      <c r="E48" s="4"/>
      <c r="F48" s="5"/>
      <c r="G48" s="5"/>
      <c r="H48" s="5"/>
      <c r="I48" s="4"/>
    </row>
    <row r="49" spans="2:9" ht="15.75">
      <c r="B49" s="11" t="s">
        <v>114</v>
      </c>
      <c r="C49" s="11" t="s">
        <v>67</v>
      </c>
      <c r="D49" s="11" t="s">
        <v>45</v>
      </c>
      <c r="E49" s="4"/>
      <c r="F49" s="5"/>
      <c r="G49" s="5"/>
      <c r="H49" s="5"/>
      <c r="I49" s="4"/>
    </row>
    <row r="50" spans="2:9" ht="15.75">
      <c r="B50" s="11" t="s">
        <v>114</v>
      </c>
      <c r="C50" s="11" t="s">
        <v>44</v>
      </c>
      <c r="D50" s="11" t="s">
        <v>35</v>
      </c>
      <c r="E50" s="4"/>
      <c r="F50" s="5"/>
      <c r="G50" s="5"/>
      <c r="H50" s="5"/>
      <c r="I50" s="4"/>
    </row>
    <row r="51" spans="2:9" ht="15.75">
      <c r="B51" s="11" t="s">
        <v>114</v>
      </c>
      <c r="C51" s="11" t="s">
        <v>44</v>
      </c>
      <c r="D51" s="11" t="s">
        <v>23</v>
      </c>
      <c r="E51" s="4">
        <v>20</v>
      </c>
      <c r="F51" s="5"/>
      <c r="G51" s="5">
        <v>0.1</v>
      </c>
      <c r="H51" s="5"/>
      <c r="I51" s="4">
        <f>(G51/E51)*1000</f>
        <v>5</v>
      </c>
    </row>
    <row r="52" spans="2:9" ht="15.75">
      <c r="B52" s="11" t="s">
        <v>114</v>
      </c>
      <c r="C52" s="11" t="s">
        <v>44</v>
      </c>
      <c r="D52" s="11" t="s">
        <v>32</v>
      </c>
      <c r="E52" s="4"/>
      <c r="F52" s="5"/>
      <c r="G52" s="5"/>
      <c r="H52" s="5"/>
      <c r="I52" s="4"/>
    </row>
    <row r="53" spans="2:9" ht="15.75">
      <c r="B53" s="11" t="s">
        <v>114</v>
      </c>
      <c r="C53" s="11" t="s">
        <v>44</v>
      </c>
      <c r="D53" s="11" t="s">
        <v>28</v>
      </c>
      <c r="E53" s="4"/>
      <c r="F53" s="5"/>
      <c r="G53" s="5"/>
      <c r="H53" s="5"/>
      <c r="I53" s="4"/>
    </row>
    <row r="54" spans="2:9" ht="15.75">
      <c r="B54" s="11" t="s">
        <v>114</v>
      </c>
      <c r="C54" s="11" t="s">
        <v>44</v>
      </c>
      <c r="D54" s="11" t="s">
        <v>41</v>
      </c>
      <c r="E54" s="4"/>
      <c r="F54" s="5"/>
      <c r="G54" s="5"/>
      <c r="H54" s="5"/>
      <c r="I54" s="4"/>
    </row>
    <row r="55" spans="2:9" ht="15.75">
      <c r="B55" s="11" t="s">
        <v>114</v>
      </c>
      <c r="C55" s="11" t="s">
        <v>44</v>
      </c>
      <c r="D55" s="11" t="s">
        <v>24</v>
      </c>
      <c r="E55" s="4"/>
      <c r="F55" s="5"/>
      <c r="G55" s="5"/>
      <c r="H55" s="5"/>
      <c r="I55" s="4"/>
    </row>
    <row r="56" spans="2:9" ht="15.75">
      <c r="B56" s="11" t="s">
        <v>114</v>
      </c>
      <c r="C56" s="11" t="s">
        <v>44</v>
      </c>
      <c r="D56" s="11" t="s">
        <v>44</v>
      </c>
      <c r="E56" s="4"/>
      <c r="F56" s="5"/>
      <c r="G56" s="5"/>
      <c r="H56" s="5"/>
      <c r="I56" s="4"/>
    </row>
    <row r="57" spans="2:9" ht="15.75">
      <c r="B57" s="11" t="s">
        <v>114</v>
      </c>
      <c r="C57" s="70"/>
      <c r="D57" s="11" t="s">
        <v>60</v>
      </c>
      <c r="E57" s="23">
        <f>SUM(E5:E56)</f>
        <v>7376.3</v>
      </c>
      <c r="F57" s="26"/>
      <c r="G57" s="26">
        <f>SUM(G5:G56)</f>
        <v>102181.3</v>
      </c>
      <c r="H57" s="26"/>
      <c r="I57" s="4"/>
    </row>
    <row r="58" spans="2:9" ht="15.75">
      <c r="B58" s="11" t="s">
        <v>114</v>
      </c>
      <c r="C58" s="71"/>
      <c r="D58" s="11" t="s">
        <v>100</v>
      </c>
      <c r="E58" s="23"/>
      <c r="F58" s="23"/>
      <c r="G58" s="23"/>
      <c r="H58" s="23"/>
      <c r="I58" s="4"/>
    </row>
    <row r="59" spans="2:9" ht="15.75">
      <c r="B59" s="11" t="s">
        <v>114</v>
      </c>
      <c r="C59" s="71"/>
      <c r="D59" s="11" t="s">
        <v>101</v>
      </c>
      <c r="E59" s="4">
        <v>3514</v>
      </c>
      <c r="F59" s="4"/>
      <c r="G59" s="4"/>
      <c r="H59" s="4"/>
      <c r="I59" s="4"/>
    </row>
    <row r="60" spans="2:9" ht="15.75">
      <c r="B60" s="11" t="s">
        <v>114</v>
      </c>
      <c r="C60" s="72"/>
      <c r="D60" s="11" t="s">
        <v>99</v>
      </c>
      <c r="E60" s="4"/>
      <c r="F60" s="4"/>
      <c r="G60" s="4"/>
      <c r="H60" s="4"/>
      <c r="I60" s="4"/>
    </row>
    <row r="61" spans="4:9" ht="15.75">
      <c r="D61" s="24"/>
      <c r="E61" s="14"/>
      <c r="F61" s="14"/>
      <c r="G61" s="14"/>
      <c r="H61" s="14"/>
      <c r="I61" s="14"/>
    </row>
    <row r="62" spans="4:9" ht="15.75">
      <c r="D62" s="24"/>
      <c r="E62" s="14"/>
      <c r="F62" s="14"/>
      <c r="G62" s="14"/>
      <c r="H62" s="14"/>
      <c r="I62" s="14"/>
    </row>
  </sheetData>
  <sheetProtection/>
  <mergeCells count="9">
    <mergeCell ref="C1:H1"/>
    <mergeCell ref="G3:G4"/>
    <mergeCell ref="H3:H4"/>
    <mergeCell ref="I3:I4"/>
    <mergeCell ref="C3:D4"/>
    <mergeCell ref="B3:B4"/>
    <mergeCell ref="E3:E4"/>
    <mergeCell ref="F3:F4"/>
    <mergeCell ref="C57:C60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I62"/>
  <sheetViews>
    <sheetView rightToLeft="1" zoomScalePageLayoutView="0" workbookViewId="0" topLeftCell="A1">
      <selection activeCell="F9" sqref="F9"/>
    </sheetView>
  </sheetViews>
  <sheetFormatPr defaultColWidth="9.140625" defaultRowHeight="12.75"/>
  <cols>
    <col min="1" max="1" width="1.1484375" style="13" customWidth="1"/>
    <col min="2" max="2" width="9.140625" style="13" customWidth="1"/>
    <col min="3" max="3" width="11.7109375" style="13" customWidth="1"/>
    <col min="4" max="4" width="14.7109375" style="13" customWidth="1"/>
    <col min="5" max="6" width="9.7109375" style="13" customWidth="1"/>
    <col min="7" max="7" width="9.140625" style="13" customWidth="1"/>
    <col min="8" max="8" width="8.7109375" style="13" customWidth="1"/>
    <col min="9" max="9" width="9.7109375" style="13" customWidth="1"/>
    <col min="10" max="16384" width="9.140625" style="13" customWidth="1"/>
  </cols>
  <sheetData>
    <row r="1" spans="3:8" ht="15" customHeight="1">
      <c r="C1" s="67" t="s">
        <v>98</v>
      </c>
      <c r="D1" s="67"/>
      <c r="E1" s="67"/>
      <c r="F1" s="67"/>
      <c r="G1" s="67"/>
      <c r="H1" s="67"/>
    </row>
    <row r="2" ht="10.5" customHeight="1"/>
    <row r="3" spans="2:9" ht="12.75" customHeight="1">
      <c r="B3" s="73" t="s">
        <v>49</v>
      </c>
      <c r="C3" s="42" t="s">
        <v>50</v>
      </c>
      <c r="D3" s="43"/>
      <c r="E3" s="68" t="s">
        <v>93</v>
      </c>
      <c r="F3" s="68" t="s">
        <v>94</v>
      </c>
      <c r="G3" s="68" t="s">
        <v>95</v>
      </c>
      <c r="H3" s="69" t="s">
        <v>96</v>
      </c>
      <c r="I3" s="69" t="s">
        <v>97</v>
      </c>
    </row>
    <row r="4" spans="2:9" ht="12.75" customHeight="1">
      <c r="B4" s="73"/>
      <c r="C4" s="46"/>
      <c r="D4" s="47"/>
      <c r="E4" s="68"/>
      <c r="F4" s="68"/>
      <c r="G4" s="68"/>
      <c r="H4" s="69"/>
      <c r="I4" s="69"/>
    </row>
    <row r="5" spans="2:9" ht="15.75">
      <c r="B5" s="11" t="s">
        <v>113</v>
      </c>
      <c r="C5" s="11" t="s">
        <v>61</v>
      </c>
      <c r="D5" s="11" t="s">
        <v>6</v>
      </c>
      <c r="E5" s="4">
        <v>1000</v>
      </c>
      <c r="F5" s="5"/>
      <c r="G5" s="5">
        <v>3550</v>
      </c>
      <c r="H5" s="5"/>
      <c r="I5" s="4">
        <f>(G5/E5)*1000</f>
        <v>3550</v>
      </c>
    </row>
    <row r="6" spans="2:9" ht="15.75">
      <c r="B6" s="11" t="s">
        <v>113</v>
      </c>
      <c r="C6" s="11" t="s">
        <v>61</v>
      </c>
      <c r="D6" s="11" t="s">
        <v>51</v>
      </c>
      <c r="E6" s="4"/>
      <c r="F6" s="5"/>
      <c r="G6" s="5"/>
      <c r="H6" s="5"/>
      <c r="I6" s="4"/>
    </row>
    <row r="7" spans="2:9" ht="15.75">
      <c r="B7" s="11" t="s">
        <v>113</v>
      </c>
      <c r="C7" s="11" t="s">
        <v>61</v>
      </c>
      <c r="D7" s="11" t="s">
        <v>7</v>
      </c>
      <c r="E7" s="4">
        <v>720</v>
      </c>
      <c r="F7" s="5"/>
      <c r="G7" s="5">
        <v>2736</v>
      </c>
      <c r="H7" s="5"/>
      <c r="I7" s="4">
        <f aca="true" t="shared" si="0" ref="I7:I21">(G7/E7)*1000</f>
        <v>3800</v>
      </c>
    </row>
    <row r="8" spans="2:9" ht="15.75">
      <c r="B8" s="11" t="s">
        <v>113</v>
      </c>
      <c r="C8" s="11" t="s">
        <v>61</v>
      </c>
      <c r="D8" s="11" t="s">
        <v>52</v>
      </c>
      <c r="E8" s="4"/>
      <c r="F8" s="5"/>
      <c r="G8" s="5"/>
      <c r="H8" s="5"/>
      <c r="I8" s="4"/>
    </row>
    <row r="9" spans="2:9" ht="15.75">
      <c r="B9" s="11" t="s">
        <v>113</v>
      </c>
      <c r="C9" s="11" t="s">
        <v>61</v>
      </c>
      <c r="D9" s="11" t="s">
        <v>53</v>
      </c>
      <c r="E9" s="4"/>
      <c r="F9" s="5"/>
      <c r="G9" s="5"/>
      <c r="H9" s="5"/>
      <c r="I9" s="4"/>
    </row>
    <row r="10" spans="2:9" ht="15.75">
      <c r="B10" s="11" t="s">
        <v>113</v>
      </c>
      <c r="C10" s="11" t="s">
        <v>61</v>
      </c>
      <c r="D10" s="11" t="s">
        <v>8</v>
      </c>
      <c r="E10" s="23">
        <v>10</v>
      </c>
      <c r="F10" s="26"/>
      <c r="G10" s="5">
        <v>40</v>
      </c>
      <c r="H10" s="5"/>
      <c r="I10" s="4">
        <f t="shared" si="0"/>
        <v>4000</v>
      </c>
    </row>
    <row r="11" spans="2:9" ht="15.75">
      <c r="B11" s="11" t="s">
        <v>113</v>
      </c>
      <c r="C11" s="11" t="s">
        <v>61</v>
      </c>
      <c r="D11" s="11" t="s">
        <v>33</v>
      </c>
      <c r="E11" s="4">
        <v>10</v>
      </c>
      <c r="F11" s="5"/>
      <c r="G11" s="5">
        <v>17.5</v>
      </c>
      <c r="H11" s="5"/>
      <c r="I11" s="4">
        <f t="shared" si="0"/>
        <v>1750</v>
      </c>
    </row>
    <row r="12" spans="2:9" ht="15.75">
      <c r="B12" s="11" t="s">
        <v>113</v>
      </c>
      <c r="C12" s="11" t="s">
        <v>62</v>
      </c>
      <c r="D12" s="11" t="s">
        <v>36</v>
      </c>
      <c r="E12" s="4">
        <v>9</v>
      </c>
      <c r="F12" s="5"/>
      <c r="G12" s="5">
        <v>14</v>
      </c>
      <c r="H12" s="5"/>
      <c r="I12" s="4">
        <v>1556</v>
      </c>
    </row>
    <row r="13" spans="2:9" ht="15.75">
      <c r="B13" s="11" t="s">
        <v>113</v>
      </c>
      <c r="C13" s="11" t="s">
        <v>62</v>
      </c>
      <c r="D13" s="11" t="s">
        <v>55</v>
      </c>
      <c r="E13" s="4"/>
      <c r="F13" s="5"/>
      <c r="G13" s="5"/>
      <c r="H13" s="5"/>
      <c r="I13" s="4"/>
    </row>
    <row r="14" spans="2:9" ht="15.75">
      <c r="B14" s="11" t="s">
        <v>113</v>
      </c>
      <c r="C14" s="11" t="s">
        <v>62</v>
      </c>
      <c r="D14" s="11" t="s">
        <v>9</v>
      </c>
      <c r="E14" s="4"/>
      <c r="F14" s="5"/>
      <c r="G14" s="5"/>
      <c r="H14" s="5"/>
      <c r="I14" s="4"/>
    </row>
    <row r="15" spans="2:9" ht="15.75">
      <c r="B15" s="11" t="s">
        <v>113</v>
      </c>
      <c r="C15" s="11" t="s">
        <v>62</v>
      </c>
      <c r="D15" s="11" t="s">
        <v>10</v>
      </c>
      <c r="E15" s="4">
        <v>35</v>
      </c>
      <c r="F15" s="5"/>
      <c r="G15" s="5">
        <v>28</v>
      </c>
      <c r="H15" s="5"/>
      <c r="I15" s="4">
        <f t="shared" si="0"/>
        <v>800</v>
      </c>
    </row>
    <row r="16" spans="2:9" ht="15.75">
      <c r="B16" s="11" t="s">
        <v>113</v>
      </c>
      <c r="C16" s="11" t="s">
        <v>62</v>
      </c>
      <c r="D16" s="11" t="s">
        <v>54</v>
      </c>
      <c r="E16" s="4"/>
      <c r="F16" s="5"/>
      <c r="G16" s="5"/>
      <c r="H16" s="5"/>
      <c r="I16" s="4"/>
    </row>
    <row r="17" spans="2:9" ht="15.75">
      <c r="B17" s="11" t="s">
        <v>113</v>
      </c>
      <c r="C17" s="11" t="s">
        <v>62</v>
      </c>
      <c r="D17" s="11" t="s">
        <v>11</v>
      </c>
      <c r="E17" s="4"/>
      <c r="F17" s="5"/>
      <c r="G17" s="5"/>
      <c r="H17" s="5"/>
      <c r="I17" s="4"/>
    </row>
    <row r="18" spans="2:9" ht="15.75">
      <c r="B18" s="11" t="s">
        <v>113</v>
      </c>
      <c r="C18" s="11" t="s">
        <v>63</v>
      </c>
      <c r="D18" s="11" t="s">
        <v>12</v>
      </c>
      <c r="E18" s="4">
        <v>10</v>
      </c>
      <c r="F18" s="5"/>
      <c r="G18" s="5">
        <v>226</v>
      </c>
      <c r="H18" s="5"/>
      <c r="I18" s="4">
        <f t="shared" si="0"/>
        <v>22600</v>
      </c>
    </row>
    <row r="19" spans="2:9" ht="15.75">
      <c r="B19" s="11" t="s">
        <v>113</v>
      </c>
      <c r="C19" s="11" t="s">
        <v>63</v>
      </c>
      <c r="D19" s="11" t="s">
        <v>34</v>
      </c>
      <c r="E19" s="4">
        <v>21</v>
      </c>
      <c r="F19" s="5"/>
      <c r="G19" s="5">
        <v>525</v>
      </c>
      <c r="H19" s="5"/>
      <c r="I19" s="4">
        <f t="shared" si="0"/>
        <v>25000</v>
      </c>
    </row>
    <row r="20" spans="2:9" ht="15.75">
      <c r="B20" s="11" t="s">
        <v>113</v>
      </c>
      <c r="C20" s="11" t="s">
        <v>63</v>
      </c>
      <c r="D20" s="11" t="s">
        <v>37</v>
      </c>
      <c r="E20" s="4">
        <v>10</v>
      </c>
      <c r="F20" s="5"/>
      <c r="G20" s="5">
        <v>231</v>
      </c>
      <c r="H20" s="5"/>
      <c r="I20" s="4">
        <f t="shared" si="0"/>
        <v>23100</v>
      </c>
    </row>
    <row r="21" spans="2:9" ht="15.75">
      <c r="B21" s="11" t="s">
        <v>113</v>
      </c>
      <c r="C21" s="11" t="s">
        <v>63</v>
      </c>
      <c r="D21" s="11" t="s">
        <v>13</v>
      </c>
      <c r="E21" s="4">
        <v>11</v>
      </c>
      <c r="F21" s="5"/>
      <c r="G21" s="5">
        <v>220</v>
      </c>
      <c r="H21" s="5"/>
      <c r="I21" s="4">
        <f t="shared" si="0"/>
        <v>20000</v>
      </c>
    </row>
    <row r="22" spans="2:9" ht="15.75">
      <c r="B22" s="11" t="s">
        <v>113</v>
      </c>
      <c r="C22" s="11" t="s">
        <v>63</v>
      </c>
      <c r="D22" s="11" t="s">
        <v>56</v>
      </c>
      <c r="E22" s="11"/>
      <c r="F22" s="11"/>
      <c r="G22" s="11"/>
      <c r="H22" s="11"/>
      <c r="I22" s="11"/>
    </row>
    <row r="23" spans="2:9" ht="15.75">
      <c r="B23" s="11" t="s">
        <v>113</v>
      </c>
      <c r="C23" s="11" t="s">
        <v>64</v>
      </c>
      <c r="D23" s="11" t="s">
        <v>14</v>
      </c>
      <c r="E23" s="4">
        <v>45</v>
      </c>
      <c r="F23" s="5"/>
      <c r="G23" s="5">
        <v>990</v>
      </c>
      <c r="H23" s="5"/>
      <c r="I23" s="4">
        <f>(G23/E23)*1000</f>
        <v>22000</v>
      </c>
    </row>
    <row r="24" spans="2:9" ht="15.75">
      <c r="B24" s="11" t="s">
        <v>113</v>
      </c>
      <c r="C24" s="11" t="s">
        <v>64</v>
      </c>
      <c r="D24" s="11" t="s">
        <v>15</v>
      </c>
      <c r="E24" s="4">
        <v>25</v>
      </c>
      <c r="F24" s="5"/>
      <c r="G24" s="5">
        <v>750</v>
      </c>
      <c r="H24" s="5"/>
      <c r="I24" s="4">
        <f>(G24/E24)*1000</f>
        <v>30000</v>
      </c>
    </row>
    <row r="25" spans="2:9" ht="15.75">
      <c r="B25" s="11" t="s">
        <v>113</v>
      </c>
      <c r="C25" s="11" t="s">
        <v>64</v>
      </c>
      <c r="D25" s="11" t="s">
        <v>16</v>
      </c>
      <c r="E25" s="4">
        <v>8</v>
      </c>
      <c r="F25" s="5"/>
      <c r="G25" s="5">
        <v>192</v>
      </c>
      <c r="H25" s="5"/>
      <c r="I25" s="4">
        <f>(G25/E25)*1000</f>
        <v>24000</v>
      </c>
    </row>
    <row r="26" spans="2:9" ht="15.75">
      <c r="B26" s="11" t="s">
        <v>113</v>
      </c>
      <c r="C26" s="11" t="s">
        <v>64</v>
      </c>
      <c r="D26" s="11" t="s">
        <v>17</v>
      </c>
      <c r="E26" s="4">
        <v>5</v>
      </c>
      <c r="F26" s="5"/>
      <c r="G26" s="5">
        <v>126</v>
      </c>
      <c r="H26" s="5"/>
      <c r="I26" s="4">
        <f>(G26/E26)*1000</f>
        <v>25200</v>
      </c>
    </row>
    <row r="27" spans="2:9" ht="15.75">
      <c r="B27" s="11" t="s">
        <v>113</v>
      </c>
      <c r="C27" s="11" t="s">
        <v>64</v>
      </c>
      <c r="D27" s="11" t="s">
        <v>38</v>
      </c>
      <c r="E27" s="4"/>
      <c r="F27" s="5"/>
      <c r="G27" s="5"/>
      <c r="H27" s="5"/>
      <c r="I27" s="4"/>
    </row>
    <row r="28" spans="2:9" ht="15.75">
      <c r="B28" s="11" t="s">
        <v>113</v>
      </c>
      <c r="C28" s="11" t="s">
        <v>64</v>
      </c>
      <c r="D28" s="11" t="s">
        <v>69</v>
      </c>
      <c r="E28" s="4"/>
      <c r="F28" s="5"/>
      <c r="G28" s="5"/>
      <c r="H28" s="5"/>
      <c r="I28" s="4"/>
    </row>
    <row r="29" spans="2:9" ht="15.75">
      <c r="B29" s="11" t="s">
        <v>113</v>
      </c>
      <c r="C29" s="11" t="s">
        <v>64</v>
      </c>
      <c r="D29" s="11" t="s">
        <v>25</v>
      </c>
      <c r="E29" s="4">
        <v>25</v>
      </c>
      <c r="F29" s="5"/>
      <c r="G29" s="5">
        <v>375</v>
      </c>
      <c r="H29" s="5"/>
      <c r="I29" s="4">
        <f>(G29/E29)*1000</f>
        <v>15000</v>
      </c>
    </row>
    <row r="30" spans="2:9" ht="15.75">
      <c r="B30" s="11" t="s">
        <v>113</v>
      </c>
      <c r="C30" s="11" t="s">
        <v>64</v>
      </c>
      <c r="D30" s="11" t="s">
        <v>57</v>
      </c>
      <c r="E30" s="4">
        <v>5</v>
      </c>
      <c r="F30" s="5"/>
      <c r="G30" s="5">
        <v>140</v>
      </c>
      <c r="H30" s="5"/>
      <c r="I30" s="4">
        <f>(G30/E30)*1000</f>
        <v>28000</v>
      </c>
    </row>
    <row r="31" spans="2:9" ht="15.75">
      <c r="B31" s="11" t="s">
        <v>113</v>
      </c>
      <c r="C31" s="11" t="s">
        <v>64</v>
      </c>
      <c r="D31" s="11" t="s">
        <v>58</v>
      </c>
      <c r="E31" s="4">
        <v>5</v>
      </c>
      <c r="F31" s="5"/>
      <c r="G31" s="5">
        <v>140</v>
      </c>
      <c r="H31" s="5"/>
      <c r="I31" s="4">
        <f>(G31/E31)*1000</f>
        <v>28000</v>
      </c>
    </row>
    <row r="32" spans="2:9" ht="15.75">
      <c r="B32" s="11" t="s">
        <v>113</v>
      </c>
      <c r="C32" s="11" t="s">
        <v>65</v>
      </c>
      <c r="D32" s="11" t="s">
        <v>18</v>
      </c>
      <c r="E32" s="4">
        <v>200</v>
      </c>
      <c r="F32" s="5"/>
      <c r="G32" s="5">
        <v>2400</v>
      </c>
      <c r="H32" s="5"/>
      <c r="I32" s="4">
        <f>(G32/E32)*1000</f>
        <v>12000</v>
      </c>
    </row>
    <row r="33" spans="2:9" ht="15.75">
      <c r="B33" s="11" t="s">
        <v>113</v>
      </c>
      <c r="C33" s="11" t="s">
        <v>65</v>
      </c>
      <c r="D33" s="11" t="s">
        <v>59</v>
      </c>
      <c r="E33" s="4"/>
      <c r="F33" s="5"/>
      <c r="G33" s="5"/>
      <c r="H33" s="5"/>
      <c r="I33" s="4"/>
    </row>
    <row r="34" spans="2:9" ht="15.75">
      <c r="B34" s="11" t="s">
        <v>113</v>
      </c>
      <c r="C34" s="11" t="s">
        <v>65</v>
      </c>
      <c r="D34" s="11" t="s">
        <v>19</v>
      </c>
      <c r="E34" s="4"/>
      <c r="F34" s="5"/>
      <c r="G34" s="5"/>
      <c r="H34" s="5"/>
      <c r="I34" s="4"/>
    </row>
    <row r="35" spans="2:9" ht="15.75">
      <c r="B35" s="11" t="s">
        <v>113</v>
      </c>
      <c r="C35" s="11" t="s">
        <v>65</v>
      </c>
      <c r="D35" s="11" t="s">
        <v>21</v>
      </c>
      <c r="E35" s="4"/>
      <c r="F35" s="5"/>
      <c r="G35" s="5"/>
      <c r="H35" s="5"/>
      <c r="I35" s="4"/>
    </row>
    <row r="36" spans="2:9" ht="15.75">
      <c r="B36" s="11" t="s">
        <v>113</v>
      </c>
      <c r="C36" s="11" t="s">
        <v>65</v>
      </c>
      <c r="D36" s="11" t="s">
        <v>68</v>
      </c>
      <c r="E36" s="4"/>
      <c r="F36" s="5"/>
      <c r="G36" s="5"/>
      <c r="H36" s="5"/>
      <c r="I36" s="4"/>
    </row>
    <row r="37" spans="2:9" ht="15.75">
      <c r="B37" s="11" t="s">
        <v>113</v>
      </c>
      <c r="C37" s="11" t="s">
        <v>65</v>
      </c>
      <c r="D37" s="11" t="s">
        <v>43</v>
      </c>
      <c r="E37" s="4"/>
      <c r="F37" s="5"/>
      <c r="G37" s="5"/>
      <c r="H37" s="5"/>
      <c r="I37" s="4"/>
    </row>
    <row r="38" spans="2:9" ht="15.75">
      <c r="B38" s="11" t="s">
        <v>113</v>
      </c>
      <c r="C38" s="11" t="s">
        <v>65</v>
      </c>
      <c r="D38" s="11" t="s">
        <v>42</v>
      </c>
      <c r="E38" s="4"/>
      <c r="F38" s="5"/>
      <c r="G38" s="5"/>
      <c r="H38" s="5"/>
      <c r="I38" s="4"/>
    </row>
    <row r="39" spans="2:9" ht="15.75">
      <c r="B39" s="11" t="s">
        <v>113</v>
      </c>
      <c r="C39" s="11" t="s">
        <v>65</v>
      </c>
      <c r="D39" s="11" t="s">
        <v>20</v>
      </c>
      <c r="E39" s="4"/>
      <c r="F39" s="5"/>
      <c r="G39" s="5"/>
      <c r="H39" s="5"/>
      <c r="I39" s="4"/>
    </row>
    <row r="40" spans="2:9" ht="15.75">
      <c r="B40" s="11" t="s">
        <v>113</v>
      </c>
      <c r="C40" s="11" t="s">
        <v>65</v>
      </c>
      <c r="D40" s="11" t="s">
        <v>31</v>
      </c>
      <c r="E40" s="4">
        <v>140</v>
      </c>
      <c r="F40" s="5"/>
      <c r="G40" s="5">
        <v>3920</v>
      </c>
      <c r="H40" s="5"/>
      <c r="I40" s="4">
        <f>(G40/E40)*1000</f>
        <v>28000</v>
      </c>
    </row>
    <row r="41" spans="2:9" ht="15.75">
      <c r="B41" s="11" t="s">
        <v>113</v>
      </c>
      <c r="C41" s="11" t="s">
        <v>65</v>
      </c>
      <c r="D41" s="11" t="s">
        <v>39</v>
      </c>
      <c r="E41" s="4"/>
      <c r="F41" s="5"/>
      <c r="G41" s="5"/>
      <c r="H41" s="5"/>
      <c r="I41" s="4"/>
    </row>
    <row r="42" spans="2:9" ht="15.75">
      <c r="B42" s="11" t="s">
        <v>113</v>
      </c>
      <c r="C42" s="11" t="s">
        <v>66</v>
      </c>
      <c r="D42" s="11" t="s">
        <v>48</v>
      </c>
      <c r="E42" s="4"/>
      <c r="F42" s="5"/>
      <c r="G42" s="5"/>
      <c r="H42" s="5"/>
      <c r="I42" s="4"/>
    </row>
    <row r="43" spans="2:9" ht="15.75">
      <c r="B43" s="11" t="s">
        <v>113</v>
      </c>
      <c r="C43" s="11" t="s">
        <v>66</v>
      </c>
      <c r="D43" s="11" t="s">
        <v>29</v>
      </c>
      <c r="E43" s="4">
        <v>10</v>
      </c>
      <c r="F43" s="5"/>
      <c r="G43" s="5">
        <v>9.6</v>
      </c>
      <c r="H43" s="5"/>
      <c r="I43" s="4">
        <f>(G43/E43)*1000</f>
        <v>960</v>
      </c>
    </row>
    <row r="44" spans="2:9" ht="15.75">
      <c r="B44" s="11" t="s">
        <v>113</v>
      </c>
      <c r="C44" s="11" t="s">
        <v>66</v>
      </c>
      <c r="D44" s="11" t="s">
        <v>30</v>
      </c>
      <c r="E44" s="4">
        <v>56</v>
      </c>
      <c r="F44" s="5"/>
      <c r="G44" s="5">
        <v>72.8</v>
      </c>
      <c r="H44" s="5"/>
      <c r="I44" s="4">
        <f>(G44/E44)*1000</f>
        <v>1300</v>
      </c>
    </row>
    <row r="45" spans="2:9" ht="15.75">
      <c r="B45" s="11" t="s">
        <v>113</v>
      </c>
      <c r="C45" s="11" t="s">
        <v>66</v>
      </c>
      <c r="D45" s="11" t="s">
        <v>22</v>
      </c>
      <c r="E45" s="4">
        <v>31.8</v>
      </c>
      <c r="F45" s="5"/>
      <c r="G45" s="5">
        <v>36</v>
      </c>
      <c r="H45" s="5"/>
      <c r="I45" s="4">
        <v>1132</v>
      </c>
    </row>
    <row r="46" spans="2:9" ht="15.75">
      <c r="B46" s="11" t="s">
        <v>113</v>
      </c>
      <c r="C46" s="11" t="s">
        <v>67</v>
      </c>
      <c r="D46" s="11" t="s">
        <v>27</v>
      </c>
      <c r="E46" s="4"/>
      <c r="F46" s="5"/>
      <c r="G46" s="5"/>
      <c r="H46" s="5"/>
      <c r="I46" s="4"/>
    </row>
    <row r="47" spans="2:9" ht="15.75">
      <c r="B47" s="11" t="s">
        <v>113</v>
      </c>
      <c r="C47" s="11" t="s">
        <v>67</v>
      </c>
      <c r="D47" s="11" t="s">
        <v>26</v>
      </c>
      <c r="E47" s="4"/>
      <c r="F47" s="5"/>
      <c r="G47" s="5"/>
      <c r="H47" s="5"/>
      <c r="I47" s="4"/>
    </row>
    <row r="48" spans="2:9" ht="15.75">
      <c r="B48" s="11" t="s">
        <v>113</v>
      </c>
      <c r="C48" s="11" t="s">
        <v>67</v>
      </c>
      <c r="D48" s="11" t="s">
        <v>40</v>
      </c>
      <c r="E48" s="4">
        <v>77</v>
      </c>
      <c r="F48" s="5"/>
      <c r="G48" s="5">
        <v>152.46</v>
      </c>
      <c r="H48" s="5"/>
      <c r="I48" s="4">
        <f>(G48/E48)*1000</f>
        <v>1980.0000000000002</v>
      </c>
    </row>
    <row r="49" spans="2:9" ht="15.75">
      <c r="B49" s="11" t="s">
        <v>113</v>
      </c>
      <c r="C49" s="11" t="s">
        <v>67</v>
      </c>
      <c r="D49" s="11" t="s">
        <v>45</v>
      </c>
      <c r="E49" s="4">
        <v>50</v>
      </c>
      <c r="F49" s="5"/>
      <c r="G49" s="5">
        <v>300</v>
      </c>
      <c r="H49" s="5"/>
      <c r="I49" s="4">
        <f>(G49/E49)*1000</f>
        <v>6000</v>
      </c>
    </row>
    <row r="50" spans="2:9" ht="15.75">
      <c r="B50" s="11" t="s">
        <v>113</v>
      </c>
      <c r="C50" s="11" t="s">
        <v>44</v>
      </c>
      <c r="D50" s="11" t="s">
        <v>35</v>
      </c>
      <c r="E50" s="4">
        <v>40</v>
      </c>
      <c r="F50" s="5"/>
      <c r="G50" s="5">
        <v>60</v>
      </c>
      <c r="H50" s="5"/>
      <c r="I50" s="4">
        <f>(G50/E50)*1000</f>
        <v>1500</v>
      </c>
    </row>
    <row r="51" spans="2:9" ht="15.75">
      <c r="B51" s="11" t="s">
        <v>113</v>
      </c>
      <c r="C51" s="11" t="s">
        <v>44</v>
      </c>
      <c r="D51" s="11" t="s">
        <v>23</v>
      </c>
      <c r="E51" s="4">
        <v>40</v>
      </c>
      <c r="F51" s="5"/>
      <c r="G51" s="5">
        <v>0.2</v>
      </c>
      <c r="H51" s="5"/>
      <c r="I51" s="4">
        <f>(G51/E51)*1000</f>
        <v>5</v>
      </c>
    </row>
    <row r="52" spans="2:9" ht="15.75">
      <c r="B52" s="11" t="s">
        <v>113</v>
      </c>
      <c r="C52" s="11" t="s">
        <v>44</v>
      </c>
      <c r="D52" s="11" t="s">
        <v>32</v>
      </c>
      <c r="E52" s="4">
        <v>15</v>
      </c>
      <c r="F52" s="5"/>
      <c r="G52" s="5">
        <v>19.5</v>
      </c>
      <c r="H52" s="5"/>
      <c r="I52" s="4">
        <f>(G52/E52)*1000</f>
        <v>1300</v>
      </c>
    </row>
    <row r="53" spans="2:9" ht="15.75">
      <c r="B53" s="11" t="s">
        <v>113</v>
      </c>
      <c r="C53" s="11" t="s">
        <v>44</v>
      </c>
      <c r="D53" s="11" t="s">
        <v>28</v>
      </c>
      <c r="E53" s="4"/>
      <c r="F53" s="5"/>
      <c r="G53" s="5"/>
      <c r="H53" s="5"/>
      <c r="I53" s="4"/>
    </row>
    <row r="54" spans="2:9" ht="15.75">
      <c r="B54" s="11" t="s">
        <v>113</v>
      </c>
      <c r="C54" s="11" t="s">
        <v>44</v>
      </c>
      <c r="D54" s="11" t="s">
        <v>41</v>
      </c>
      <c r="E54" s="4"/>
      <c r="F54" s="5"/>
      <c r="G54" s="5"/>
      <c r="H54" s="5"/>
      <c r="I54" s="4"/>
    </row>
    <row r="55" spans="2:9" ht="15.75">
      <c r="B55" s="11" t="s">
        <v>113</v>
      </c>
      <c r="C55" s="11" t="s">
        <v>44</v>
      </c>
      <c r="D55" s="11" t="s">
        <v>24</v>
      </c>
      <c r="E55" s="4"/>
      <c r="F55" s="5"/>
      <c r="G55" s="5"/>
      <c r="H55" s="5"/>
      <c r="I55" s="4"/>
    </row>
    <row r="56" spans="2:9" ht="15.75">
      <c r="B56" s="11" t="s">
        <v>113</v>
      </c>
      <c r="C56" s="11" t="s">
        <v>44</v>
      </c>
      <c r="D56" s="11" t="s">
        <v>44</v>
      </c>
      <c r="E56" s="4"/>
      <c r="F56" s="5"/>
      <c r="G56" s="5"/>
      <c r="H56" s="5"/>
      <c r="I56" s="4"/>
    </row>
    <row r="57" spans="2:9" ht="15.75">
      <c r="B57" s="11" t="s">
        <v>113</v>
      </c>
      <c r="C57" s="70"/>
      <c r="D57" s="11" t="s">
        <v>60</v>
      </c>
      <c r="E57" s="23">
        <f>SUM(E5:E56)</f>
        <v>2613.8</v>
      </c>
      <c r="F57" s="26"/>
      <c r="G57" s="27">
        <f>SUM(G5:G56)</f>
        <v>17271.059999999998</v>
      </c>
      <c r="H57" s="26"/>
      <c r="I57" s="4"/>
    </row>
    <row r="58" spans="2:9" ht="15.75">
      <c r="B58" s="11" t="s">
        <v>113</v>
      </c>
      <c r="C58" s="71"/>
      <c r="D58" s="11" t="s">
        <v>100</v>
      </c>
      <c r="E58" s="23"/>
      <c r="F58" s="26"/>
      <c r="G58" s="26"/>
      <c r="H58" s="26"/>
      <c r="I58" s="4"/>
    </row>
    <row r="59" spans="2:9" ht="15.75">
      <c r="B59" s="11" t="s">
        <v>113</v>
      </c>
      <c r="C59" s="71"/>
      <c r="D59" s="11" t="s">
        <v>101</v>
      </c>
      <c r="E59" s="4">
        <v>2294</v>
      </c>
      <c r="F59" s="4"/>
      <c r="G59" s="4"/>
      <c r="H59" s="4"/>
      <c r="I59" s="4"/>
    </row>
    <row r="60" spans="2:9" ht="15.75">
      <c r="B60" s="11" t="s">
        <v>113</v>
      </c>
      <c r="C60" s="72"/>
      <c r="D60" s="11" t="s">
        <v>99</v>
      </c>
      <c r="E60" s="4"/>
      <c r="F60" s="4"/>
      <c r="G60" s="4"/>
      <c r="H60" s="4"/>
      <c r="I60" s="4"/>
    </row>
    <row r="61" spans="4:9" ht="15.75">
      <c r="D61" s="24"/>
      <c r="E61" s="14"/>
      <c r="F61" s="14"/>
      <c r="G61" s="14"/>
      <c r="H61" s="14"/>
      <c r="I61" s="14"/>
    </row>
    <row r="62" spans="4:9" ht="15.75">
      <c r="D62" s="24"/>
      <c r="E62" s="14"/>
      <c r="F62" s="14"/>
      <c r="G62" s="14"/>
      <c r="H62" s="14"/>
      <c r="I62" s="14"/>
    </row>
  </sheetData>
  <sheetProtection/>
  <mergeCells count="9">
    <mergeCell ref="C1:H1"/>
    <mergeCell ref="G3:G4"/>
    <mergeCell ref="H3:H4"/>
    <mergeCell ref="I3:I4"/>
    <mergeCell ref="C3:D4"/>
    <mergeCell ref="B3:B4"/>
    <mergeCell ref="E3:E4"/>
    <mergeCell ref="F3:F4"/>
    <mergeCell ref="C57:C60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I62"/>
  <sheetViews>
    <sheetView rightToLeft="1" zoomScalePageLayoutView="0" workbookViewId="0" topLeftCell="A1">
      <selection activeCell="F9" sqref="F9"/>
    </sheetView>
  </sheetViews>
  <sheetFormatPr defaultColWidth="9.140625" defaultRowHeight="12.75"/>
  <cols>
    <col min="1" max="1" width="1.1484375" style="13" customWidth="1"/>
    <col min="2" max="2" width="9.140625" style="13" customWidth="1"/>
    <col min="3" max="3" width="11.7109375" style="13" customWidth="1"/>
    <col min="4" max="4" width="14.7109375" style="13" customWidth="1"/>
    <col min="5" max="6" width="9.7109375" style="13" customWidth="1"/>
    <col min="7" max="7" width="9.140625" style="13" customWidth="1"/>
    <col min="8" max="8" width="8.7109375" style="13" customWidth="1"/>
    <col min="9" max="9" width="9.7109375" style="13" customWidth="1"/>
    <col min="10" max="16384" width="9.140625" style="13" customWidth="1"/>
  </cols>
  <sheetData>
    <row r="1" spans="3:8" ht="15" customHeight="1">
      <c r="C1" s="67" t="s">
        <v>98</v>
      </c>
      <c r="D1" s="67"/>
      <c r="E1" s="67"/>
      <c r="F1" s="67"/>
      <c r="G1" s="67"/>
      <c r="H1" s="67"/>
    </row>
    <row r="2" ht="10.5" customHeight="1"/>
    <row r="3" spans="2:9" ht="12.75" customHeight="1">
      <c r="B3" s="73" t="s">
        <v>49</v>
      </c>
      <c r="C3" s="42" t="s">
        <v>50</v>
      </c>
      <c r="D3" s="43"/>
      <c r="E3" s="68" t="s">
        <v>93</v>
      </c>
      <c r="F3" s="68" t="s">
        <v>94</v>
      </c>
      <c r="G3" s="68" t="s">
        <v>95</v>
      </c>
      <c r="H3" s="69" t="s">
        <v>96</v>
      </c>
      <c r="I3" s="69" t="s">
        <v>97</v>
      </c>
    </row>
    <row r="4" spans="2:9" ht="12.75" customHeight="1">
      <c r="B4" s="73"/>
      <c r="C4" s="46"/>
      <c r="D4" s="47"/>
      <c r="E4" s="68"/>
      <c r="F4" s="68"/>
      <c r="G4" s="68"/>
      <c r="H4" s="69"/>
      <c r="I4" s="69"/>
    </row>
    <row r="5" spans="2:9" ht="15.75">
      <c r="B5" s="11" t="s">
        <v>112</v>
      </c>
      <c r="C5" s="11" t="s">
        <v>61</v>
      </c>
      <c r="D5" s="11" t="s">
        <v>6</v>
      </c>
      <c r="E5" s="4">
        <v>3500</v>
      </c>
      <c r="F5" s="5"/>
      <c r="G5" s="5">
        <v>14700</v>
      </c>
      <c r="H5" s="5"/>
      <c r="I5" s="4">
        <f>(G5/E5)*1000</f>
        <v>4200</v>
      </c>
    </row>
    <row r="6" spans="2:9" ht="15.75">
      <c r="B6" s="11" t="s">
        <v>112</v>
      </c>
      <c r="C6" s="11" t="s">
        <v>61</v>
      </c>
      <c r="D6" s="11" t="s">
        <v>51</v>
      </c>
      <c r="E6" s="4"/>
      <c r="F6" s="5"/>
      <c r="G6" s="5"/>
      <c r="H6" s="5"/>
      <c r="I6" s="4"/>
    </row>
    <row r="7" spans="2:9" ht="15.75">
      <c r="B7" s="11" t="s">
        <v>112</v>
      </c>
      <c r="C7" s="11" t="s">
        <v>61</v>
      </c>
      <c r="D7" s="11" t="s">
        <v>7</v>
      </c>
      <c r="E7" s="4">
        <v>4000</v>
      </c>
      <c r="F7" s="5"/>
      <c r="G7" s="5">
        <v>17484</v>
      </c>
      <c r="H7" s="5"/>
      <c r="I7" s="4">
        <f>(G7/E7)*1000</f>
        <v>4371</v>
      </c>
    </row>
    <row r="8" spans="2:9" ht="15.75">
      <c r="B8" s="11" t="s">
        <v>112</v>
      </c>
      <c r="C8" s="11" t="s">
        <v>61</v>
      </c>
      <c r="D8" s="11" t="s">
        <v>52</v>
      </c>
      <c r="E8" s="4"/>
      <c r="F8" s="5"/>
      <c r="G8" s="5"/>
      <c r="H8" s="5"/>
      <c r="I8" s="4"/>
    </row>
    <row r="9" spans="2:9" ht="15.75">
      <c r="B9" s="11" t="s">
        <v>112</v>
      </c>
      <c r="C9" s="11" t="s">
        <v>61</v>
      </c>
      <c r="D9" s="11" t="s">
        <v>53</v>
      </c>
      <c r="E9" s="4">
        <v>4500</v>
      </c>
      <c r="F9" s="5"/>
      <c r="G9" s="5">
        <v>25200</v>
      </c>
      <c r="H9" s="5"/>
      <c r="I9" s="4">
        <f>(G9/E9)*1000</f>
        <v>5600</v>
      </c>
    </row>
    <row r="10" spans="2:9" ht="15.75">
      <c r="B10" s="11" t="s">
        <v>112</v>
      </c>
      <c r="C10" s="11" t="s">
        <v>61</v>
      </c>
      <c r="D10" s="11" t="s">
        <v>8</v>
      </c>
      <c r="E10" s="23"/>
      <c r="F10" s="26"/>
      <c r="G10" s="5"/>
      <c r="H10" s="5"/>
      <c r="I10" s="4"/>
    </row>
    <row r="11" spans="2:9" ht="15.75">
      <c r="B11" s="11" t="s">
        <v>112</v>
      </c>
      <c r="C11" s="11" t="s">
        <v>61</v>
      </c>
      <c r="D11" s="11" t="s">
        <v>33</v>
      </c>
      <c r="E11" s="4">
        <v>500</v>
      </c>
      <c r="F11" s="5"/>
      <c r="G11" s="5">
        <v>1350</v>
      </c>
      <c r="H11" s="5"/>
      <c r="I11" s="4">
        <f>(G11/E11)*1000</f>
        <v>2700</v>
      </c>
    </row>
    <row r="12" spans="2:9" ht="15.75">
      <c r="B12" s="11" t="s">
        <v>112</v>
      </c>
      <c r="C12" s="11" t="s">
        <v>62</v>
      </c>
      <c r="D12" s="11" t="s">
        <v>36</v>
      </c>
      <c r="E12" s="4">
        <v>20</v>
      </c>
      <c r="F12" s="5"/>
      <c r="G12" s="5">
        <v>34</v>
      </c>
      <c r="H12" s="5"/>
      <c r="I12" s="4">
        <f>(G12/E12)*1000</f>
        <v>1700</v>
      </c>
    </row>
    <row r="13" spans="2:9" ht="15.75">
      <c r="B13" s="11" t="s">
        <v>112</v>
      </c>
      <c r="C13" s="11" t="s">
        <v>62</v>
      </c>
      <c r="D13" s="11" t="s">
        <v>55</v>
      </c>
      <c r="E13" s="4"/>
      <c r="F13" s="5"/>
      <c r="G13" s="5"/>
      <c r="H13" s="5"/>
      <c r="I13" s="4"/>
    </row>
    <row r="14" spans="2:9" ht="15.75">
      <c r="B14" s="11" t="s">
        <v>112</v>
      </c>
      <c r="C14" s="11" t="s">
        <v>62</v>
      </c>
      <c r="D14" s="11" t="s">
        <v>9</v>
      </c>
      <c r="E14" s="4">
        <v>35</v>
      </c>
      <c r="F14" s="5"/>
      <c r="G14" s="5">
        <v>57</v>
      </c>
      <c r="H14" s="5"/>
      <c r="I14" s="4">
        <v>1630</v>
      </c>
    </row>
    <row r="15" spans="2:9" ht="15.75">
      <c r="B15" s="11" t="s">
        <v>112</v>
      </c>
      <c r="C15" s="11" t="s">
        <v>62</v>
      </c>
      <c r="D15" s="11" t="s">
        <v>10</v>
      </c>
      <c r="E15" s="4"/>
      <c r="F15" s="5"/>
      <c r="G15" s="5"/>
      <c r="H15" s="5"/>
      <c r="I15" s="4"/>
    </row>
    <row r="16" spans="2:9" ht="15.75">
      <c r="B16" s="11" t="s">
        <v>112</v>
      </c>
      <c r="C16" s="11" t="s">
        <v>62</v>
      </c>
      <c r="D16" s="11" t="s">
        <v>54</v>
      </c>
      <c r="E16" s="4"/>
      <c r="F16" s="5"/>
      <c r="G16" s="5"/>
      <c r="H16" s="5"/>
      <c r="I16" s="4"/>
    </row>
    <row r="17" spans="2:9" ht="15.75">
      <c r="B17" s="11" t="s">
        <v>112</v>
      </c>
      <c r="C17" s="11" t="s">
        <v>62</v>
      </c>
      <c r="D17" s="11" t="s">
        <v>11</v>
      </c>
      <c r="E17" s="4">
        <v>122</v>
      </c>
      <c r="F17" s="5"/>
      <c r="G17" s="5">
        <v>104.4</v>
      </c>
      <c r="H17" s="5"/>
      <c r="I17" s="4">
        <v>856</v>
      </c>
    </row>
    <row r="18" spans="2:9" ht="15.75">
      <c r="B18" s="11" t="s">
        <v>112</v>
      </c>
      <c r="C18" s="11" t="s">
        <v>63</v>
      </c>
      <c r="D18" s="11" t="s">
        <v>12</v>
      </c>
      <c r="E18" s="4">
        <v>20</v>
      </c>
      <c r="F18" s="5"/>
      <c r="G18" s="5">
        <v>660</v>
      </c>
      <c r="H18" s="5"/>
      <c r="I18" s="4">
        <f>(G18/E18)*1000</f>
        <v>33000</v>
      </c>
    </row>
    <row r="19" spans="2:9" ht="15.75">
      <c r="B19" s="11" t="s">
        <v>112</v>
      </c>
      <c r="C19" s="11" t="s">
        <v>63</v>
      </c>
      <c r="D19" s="11" t="s">
        <v>34</v>
      </c>
      <c r="E19" s="4">
        <v>5</v>
      </c>
      <c r="F19" s="5"/>
      <c r="G19" s="5">
        <v>140</v>
      </c>
      <c r="H19" s="5"/>
      <c r="I19" s="4">
        <f>(G19/E19)*1000</f>
        <v>28000</v>
      </c>
    </row>
    <row r="20" spans="2:9" ht="15.75">
      <c r="B20" s="11" t="s">
        <v>112</v>
      </c>
      <c r="C20" s="11" t="s">
        <v>63</v>
      </c>
      <c r="D20" s="11" t="s">
        <v>37</v>
      </c>
      <c r="E20" s="4">
        <v>5</v>
      </c>
      <c r="F20" s="5"/>
      <c r="G20" s="5">
        <v>250</v>
      </c>
      <c r="H20" s="5"/>
      <c r="I20" s="4">
        <f>(G20/E20)*1000</f>
        <v>50000</v>
      </c>
    </row>
    <row r="21" spans="2:9" ht="15.75">
      <c r="B21" s="11" t="s">
        <v>112</v>
      </c>
      <c r="C21" s="11" t="s">
        <v>63</v>
      </c>
      <c r="D21" s="11" t="s">
        <v>13</v>
      </c>
      <c r="E21" s="4">
        <v>10</v>
      </c>
      <c r="F21" s="5"/>
      <c r="G21" s="5">
        <v>240</v>
      </c>
      <c r="H21" s="5"/>
      <c r="I21" s="4">
        <f>(G21/E21)*1000</f>
        <v>24000</v>
      </c>
    </row>
    <row r="22" spans="2:9" ht="15.75">
      <c r="B22" s="11" t="s">
        <v>112</v>
      </c>
      <c r="C22" s="11" t="s">
        <v>63</v>
      </c>
      <c r="D22" s="11" t="s">
        <v>56</v>
      </c>
      <c r="E22" s="11"/>
      <c r="F22" s="11"/>
      <c r="G22" s="11"/>
      <c r="H22" s="11"/>
      <c r="I22" s="11"/>
    </row>
    <row r="23" spans="2:9" ht="15.75">
      <c r="B23" s="11" t="s">
        <v>112</v>
      </c>
      <c r="C23" s="11" t="s">
        <v>64</v>
      </c>
      <c r="D23" s="11" t="s">
        <v>14</v>
      </c>
      <c r="E23" s="4">
        <v>26</v>
      </c>
      <c r="F23" s="5"/>
      <c r="G23" s="5">
        <v>988</v>
      </c>
      <c r="H23" s="5"/>
      <c r="I23" s="4">
        <f>(G23/E23)*1000</f>
        <v>38000</v>
      </c>
    </row>
    <row r="24" spans="2:9" ht="15.75">
      <c r="B24" s="11" t="s">
        <v>112</v>
      </c>
      <c r="C24" s="11" t="s">
        <v>64</v>
      </c>
      <c r="D24" s="11" t="s">
        <v>15</v>
      </c>
      <c r="E24" s="4">
        <v>350</v>
      </c>
      <c r="F24" s="5"/>
      <c r="G24" s="5">
        <v>21000</v>
      </c>
      <c r="H24" s="5"/>
      <c r="I24" s="4">
        <f>(G24/E24)*1000</f>
        <v>60000</v>
      </c>
    </row>
    <row r="25" spans="2:9" ht="15.75">
      <c r="B25" s="11" t="s">
        <v>112</v>
      </c>
      <c r="C25" s="11" t="s">
        <v>64</v>
      </c>
      <c r="D25" s="11" t="s">
        <v>16</v>
      </c>
      <c r="E25" s="4">
        <v>15</v>
      </c>
      <c r="F25" s="5"/>
      <c r="G25" s="5">
        <v>375</v>
      </c>
      <c r="H25" s="5"/>
      <c r="I25" s="4">
        <f>(G25/E25)*1000</f>
        <v>25000</v>
      </c>
    </row>
    <row r="26" spans="2:9" ht="15.75">
      <c r="B26" s="11" t="s">
        <v>112</v>
      </c>
      <c r="C26" s="11" t="s">
        <v>64</v>
      </c>
      <c r="D26" s="11" t="s">
        <v>17</v>
      </c>
      <c r="E26" s="4"/>
      <c r="F26" s="5"/>
      <c r="G26" s="5"/>
      <c r="H26" s="5"/>
      <c r="I26" s="4"/>
    </row>
    <row r="27" spans="2:9" ht="15.75">
      <c r="B27" s="11" t="s">
        <v>112</v>
      </c>
      <c r="C27" s="11" t="s">
        <v>64</v>
      </c>
      <c r="D27" s="11" t="s">
        <v>38</v>
      </c>
      <c r="E27" s="4"/>
      <c r="F27" s="5"/>
      <c r="G27" s="5"/>
      <c r="H27" s="5"/>
      <c r="I27" s="4"/>
    </row>
    <row r="28" spans="2:9" ht="15.75">
      <c r="B28" s="11" t="s">
        <v>112</v>
      </c>
      <c r="C28" s="11" t="s">
        <v>64</v>
      </c>
      <c r="D28" s="11" t="s">
        <v>69</v>
      </c>
      <c r="E28" s="4"/>
      <c r="F28" s="5"/>
      <c r="G28" s="5"/>
      <c r="H28" s="5"/>
      <c r="I28" s="4"/>
    </row>
    <row r="29" spans="2:9" ht="15.75">
      <c r="B29" s="11" t="s">
        <v>112</v>
      </c>
      <c r="C29" s="11" t="s">
        <v>64</v>
      </c>
      <c r="D29" s="11" t="s">
        <v>25</v>
      </c>
      <c r="E29" s="4">
        <v>3</v>
      </c>
      <c r="F29" s="5"/>
      <c r="G29" s="5">
        <v>75</v>
      </c>
      <c r="H29" s="5"/>
      <c r="I29" s="4">
        <f>(G29/E29)*1000</f>
        <v>25000</v>
      </c>
    </row>
    <row r="30" spans="2:9" ht="15.75">
      <c r="B30" s="11" t="s">
        <v>112</v>
      </c>
      <c r="C30" s="11" t="s">
        <v>64</v>
      </c>
      <c r="D30" s="11" t="s">
        <v>57</v>
      </c>
      <c r="E30" s="4">
        <v>20</v>
      </c>
      <c r="F30" s="5"/>
      <c r="G30" s="5">
        <v>640</v>
      </c>
      <c r="H30" s="5"/>
      <c r="I30" s="4">
        <f>(G30/E30)*1000</f>
        <v>32000</v>
      </c>
    </row>
    <row r="31" spans="2:9" ht="15.75">
      <c r="B31" s="11" t="s">
        <v>112</v>
      </c>
      <c r="C31" s="11" t="s">
        <v>64</v>
      </c>
      <c r="D31" s="11" t="s">
        <v>58</v>
      </c>
      <c r="E31" s="4">
        <v>30</v>
      </c>
      <c r="F31" s="5"/>
      <c r="G31" s="5">
        <v>780</v>
      </c>
      <c r="H31" s="5"/>
      <c r="I31" s="4">
        <f>(G31/E31)*1000</f>
        <v>26000</v>
      </c>
    </row>
    <row r="32" spans="2:9" ht="15.75">
      <c r="B32" s="11" t="s">
        <v>112</v>
      </c>
      <c r="C32" s="11" t="s">
        <v>65</v>
      </c>
      <c r="D32" s="11" t="s">
        <v>18</v>
      </c>
      <c r="E32" s="4">
        <v>715</v>
      </c>
      <c r="F32" s="5"/>
      <c r="G32" s="5">
        <v>7150</v>
      </c>
      <c r="H32" s="5"/>
      <c r="I32" s="4">
        <f>(G32/E32)*1000</f>
        <v>10000</v>
      </c>
    </row>
    <row r="33" spans="2:9" ht="15.75">
      <c r="B33" s="11" t="s">
        <v>112</v>
      </c>
      <c r="C33" s="11" t="s">
        <v>65</v>
      </c>
      <c r="D33" s="11" t="s">
        <v>59</v>
      </c>
      <c r="E33" s="4"/>
      <c r="F33" s="5"/>
      <c r="G33" s="5"/>
      <c r="H33" s="5"/>
      <c r="I33" s="4"/>
    </row>
    <row r="34" spans="2:9" ht="15.75">
      <c r="B34" s="11" t="s">
        <v>112</v>
      </c>
      <c r="C34" s="11" t="s">
        <v>65</v>
      </c>
      <c r="D34" s="11" t="s">
        <v>19</v>
      </c>
      <c r="E34" s="4">
        <v>500</v>
      </c>
      <c r="F34" s="5"/>
      <c r="G34" s="5">
        <v>17500</v>
      </c>
      <c r="H34" s="5"/>
      <c r="I34" s="4">
        <f>(G34/E34)*1000</f>
        <v>35000</v>
      </c>
    </row>
    <row r="35" spans="2:9" ht="15.75">
      <c r="B35" s="11" t="s">
        <v>112</v>
      </c>
      <c r="C35" s="11" t="s">
        <v>65</v>
      </c>
      <c r="D35" s="11" t="s">
        <v>21</v>
      </c>
      <c r="E35" s="4"/>
      <c r="F35" s="5"/>
      <c r="G35" s="5"/>
      <c r="H35" s="5"/>
      <c r="I35" s="4"/>
    </row>
    <row r="36" spans="2:9" ht="15.75">
      <c r="B36" s="11" t="s">
        <v>112</v>
      </c>
      <c r="C36" s="11" t="s">
        <v>65</v>
      </c>
      <c r="D36" s="11" t="s">
        <v>68</v>
      </c>
      <c r="E36" s="4"/>
      <c r="F36" s="5"/>
      <c r="G36" s="5"/>
      <c r="H36" s="5"/>
      <c r="I36" s="4"/>
    </row>
    <row r="37" spans="2:9" ht="15.75">
      <c r="B37" s="11" t="s">
        <v>112</v>
      </c>
      <c r="C37" s="11" t="s">
        <v>65</v>
      </c>
      <c r="D37" s="11" t="s">
        <v>43</v>
      </c>
      <c r="E37" s="4"/>
      <c r="F37" s="5"/>
      <c r="G37" s="5"/>
      <c r="H37" s="5"/>
      <c r="I37" s="4"/>
    </row>
    <row r="38" spans="2:9" ht="15.75">
      <c r="B38" s="11" t="s">
        <v>112</v>
      </c>
      <c r="C38" s="11" t="s">
        <v>65</v>
      </c>
      <c r="D38" s="11" t="s">
        <v>42</v>
      </c>
      <c r="E38" s="4"/>
      <c r="F38" s="5"/>
      <c r="G38" s="5"/>
      <c r="H38" s="5"/>
      <c r="I38" s="4"/>
    </row>
    <row r="39" spans="2:9" ht="15.75">
      <c r="B39" s="11" t="s">
        <v>112</v>
      </c>
      <c r="C39" s="11" t="s">
        <v>65</v>
      </c>
      <c r="D39" s="11" t="s">
        <v>20</v>
      </c>
      <c r="E39" s="4">
        <v>400</v>
      </c>
      <c r="F39" s="5"/>
      <c r="G39" s="5">
        <v>16000</v>
      </c>
      <c r="H39" s="5"/>
      <c r="I39" s="4">
        <f>(G39/E39)*1000</f>
        <v>40000</v>
      </c>
    </row>
    <row r="40" spans="2:9" ht="15.75">
      <c r="B40" s="11" t="s">
        <v>112</v>
      </c>
      <c r="C40" s="11" t="s">
        <v>65</v>
      </c>
      <c r="D40" s="11" t="s">
        <v>31</v>
      </c>
      <c r="E40" s="4"/>
      <c r="F40" s="5"/>
      <c r="G40" s="5"/>
      <c r="H40" s="5"/>
      <c r="I40" s="4"/>
    </row>
    <row r="41" spans="2:9" ht="15.75">
      <c r="B41" s="11" t="s">
        <v>112</v>
      </c>
      <c r="C41" s="11" t="s">
        <v>65</v>
      </c>
      <c r="D41" s="11" t="s">
        <v>39</v>
      </c>
      <c r="E41" s="4"/>
      <c r="F41" s="5"/>
      <c r="G41" s="5"/>
      <c r="H41" s="5"/>
      <c r="I41" s="4"/>
    </row>
    <row r="42" spans="2:9" ht="15.75">
      <c r="B42" s="11" t="s">
        <v>112</v>
      </c>
      <c r="C42" s="11" t="s">
        <v>66</v>
      </c>
      <c r="D42" s="11" t="s">
        <v>48</v>
      </c>
      <c r="E42" s="4">
        <v>100</v>
      </c>
      <c r="F42" s="5"/>
      <c r="G42" s="5">
        <v>200</v>
      </c>
      <c r="H42" s="5"/>
      <c r="I42" s="4">
        <f>(G42/E42)*1000</f>
        <v>2000</v>
      </c>
    </row>
    <row r="43" spans="2:9" ht="15.75">
      <c r="B43" s="11" t="s">
        <v>112</v>
      </c>
      <c r="C43" s="11" t="s">
        <v>66</v>
      </c>
      <c r="D43" s="11" t="s">
        <v>29</v>
      </c>
      <c r="E43" s="4">
        <v>5</v>
      </c>
      <c r="F43" s="5"/>
      <c r="G43" s="5">
        <v>2.5</v>
      </c>
      <c r="H43" s="5"/>
      <c r="I43" s="4">
        <f>(G43/E43)*1000</f>
        <v>500</v>
      </c>
    </row>
    <row r="44" spans="2:9" ht="15.75">
      <c r="B44" s="11" t="s">
        <v>112</v>
      </c>
      <c r="C44" s="11" t="s">
        <v>66</v>
      </c>
      <c r="D44" s="11" t="s">
        <v>30</v>
      </c>
      <c r="E44" s="4">
        <v>150</v>
      </c>
      <c r="F44" s="5"/>
      <c r="G44" s="5">
        <v>270</v>
      </c>
      <c r="H44" s="5"/>
      <c r="I44" s="4">
        <f>(G44/E44)*1000</f>
        <v>1800</v>
      </c>
    </row>
    <row r="45" spans="2:9" ht="15.75">
      <c r="B45" s="11" t="s">
        <v>112</v>
      </c>
      <c r="C45" s="11" t="s">
        <v>66</v>
      </c>
      <c r="D45" s="11" t="s">
        <v>22</v>
      </c>
      <c r="E45" s="4">
        <v>50</v>
      </c>
      <c r="F45" s="5"/>
      <c r="G45" s="5">
        <v>79</v>
      </c>
      <c r="H45" s="5"/>
      <c r="I45" s="4">
        <f>(G45/E45)*1000</f>
        <v>1580</v>
      </c>
    </row>
    <row r="46" spans="2:9" ht="15.75">
      <c r="B46" s="11" t="s">
        <v>112</v>
      </c>
      <c r="C46" s="11" t="s">
        <v>67</v>
      </c>
      <c r="D46" s="11" t="s">
        <v>27</v>
      </c>
      <c r="E46" s="4">
        <v>100</v>
      </c>
      <c r="F46" s="5"/>
      <c r="G46" s="5">
        <v>3000</v>
      </c>
      <c r="H46" s="5"/>
      <c r="I46" s="4">
        <f>(G46/E46)*1000</f>
        <v>30000</v>
      </c>
    </row>
    <row r="47" spans="2:9" ht="15.75">
      <c r="B47" s="11" t="s">
        <v>112</v>
      </c>
      <c r="C47" s="11" t="s">
        <v>67</v>
      </c>
      <c r="D47" s="11" t="s">
        <v>26</v>
      </c>
      <c r="E47" s="4"/>
      <c r="F47" s="5"/>
      <c r="G47" s="5"/>
      <c r="H47" s="5"/>
      <c r="I47" s="4"/>
    </row>
    <row r="48" spans="2:9" ht="15.75">
      <c r="B48" s="11" t="s">
        <v>112</v>
      </c>
      <c r="C48" s="11" t="s">
        <v>67</v>
      </c>
      <c r="D48" s="11" t="s">
        <v>40</v>
      </c>
      <c r="E48" s="4">
        <v>20</v>
      </c>
      <c r="F48" s="5"/>
      <c r="G48" s="5">
        <v>36</v>
      </c>
      <c r="H48" s="5"/>
      <c r="I48" s="4">
        <f>(G48/E48)*1000</f>
        <v>1800</v>
      </c>
    </row>
    <row r="49" spans="2:9" ht="15.75">
      <c r="B49" s="11" t="s">
        <v>112</v>
      </c>
      <c r="C49" s="11" t="s">
        <v>67</v>
      </c>
      <c r="D49" s="11" t="s">
        <v>45</v>
      </c>
      <c r="E49" s="4"/>
      <c r="F49" s="5"/>
      <c r="G49" s="5"/>
      <c r="H49" s="5"/>
      <c r="I49" s="4"/>
    </row>
    <row r="50" spans="2:9" ht="15.75">
      <c r="B50" s="11" t="s">
        <v>112</v>
      </c>
      <c r="C50" s="11" t="s">
        <v>44</v>
      </c>
      <c r="D50" s="11" t="s">
        <v>35</v>
      </c>
      <c r="E50" s="4"/>
      <c r="F50" s="5"/>
      <c r="G50" s="5"/>
      <c r="H50" s="5"/>
      <c r="I50" s="4"/>
    </row>
    <row r="51" spans="2:9" ht="15.75">
      <c r="B51" s="11" t="s">
        <v>112</v>
      </c>
      <c r="C51" s="11" t="s">
        <v>44</v>
      </c>
      <c r="D51" s="11" t="s">
        <v>23</v>
      </c>
      <c r="E51" s="4">
        <v>7</v>
      </c>
      <c r="F51" s="5"/>
      <c r="G51" s="5">
        <v>0.014</v>
      </c>
      <c r="H51" s="5"/>
      <c r="I51" s="4">
        <f>(G51/E51)*1000</f>
        <v>2</v>
      </c>
    </row>
    <row r="52" spans="2:9" ht="15.75">
      <c r="B52" s="11" t="s">
        <v>112</v>
      </c>
      <c r="C52" s="11" t="s">
        <v>44</v>
      </c>
      <c r="D52" s="11" t="s">
        <v>32</v>
      </c>
      <c r="E52" s="4">
        <v>400</v>
      </c>
      <c r="F52" s="5"/>
      <c r="G52" s="5">
        <v>60</v>
      </c>
      <c r="H52" s="5"/>
      <c r="I52" s="4">
        <f>(G52/E52)*1000</f>
        <v>150</v>
      </c>
    </row>
    <row r="53" spans="2:9" ht="15.75">
      <c r="B53" s="11" t="s">
        <v>112</v>
      </c>
      <c r="C53" s="11" t="s">
        <v>44</v>
      </c>
      <c r="D53" s="11" t="s">
        <v>28</v>
      </c>
      <c r="E53" s="4"/>
      <c r="F53" s="5"/>
      <c r="G53" s="5"/>
      <c r="H53" s="5"/>
      <c r="I53" s="4"/>
    </row>
    <row r="54" spans="2:9" ht="15.75">
      <c r="B54" s="11" t="s">
        <v>112</v>
      </c>
      <c r="C54" s="11" t="s">
        <v>44</v>
      </c>
      <c r="D54" s="11" t="s">
        <v>41</v>
      </c>
      <c r="E54" s="4">
        <v>500</v>
      </c>
      <c r="F54" s="5"/>
      <c r="G54" s="5">
        <v>500</v>
      </c>
      <c r="H54" s="5"/>
      <c r="I54" s="4">
        <f>(G54/E54)*1000</f>
        <v>1000</v>
      </c>
    </row>
    <row r="55" spans="2:9" ht="15.75">
      <c r="B55" s="11" t="s">
        <v>112</v>
      </c>
      <c r="C55" s="11" t="s">
        <v>44</v>
      </c>
      <c r="D55" s="11" t="s">
        <v>24</v>
      </c>
      <c r="E55" s="4">
        <v>100</v>
      </c>
      <c r="F55" s="5"/>
      <c r="G55" s="5">
        <v>112</v>
      </c>
      <c r="H55" s="5"/>
      <c r="I55" s="4">
        <f>(G55/E55)*1000</f>
        <v>1120</v>
      </c>
    </row>
    <row r="56" spans="2:9" ht="15.75">
      <c r="B56" s="11" t="s">
        <v>112</v>
      </c>
      <c r="C56" s="11" t="s">
        <v>44</v>
      </c>
      <c r="D56" s="11" t="s">
        <v>44</v>
      </c>
      <c r="E56" s="4"/>
      <c r="F56" s="5"/>
      <c r="G56" s="5"/>
      <c r="H56" s="5"/>
      <c r="I56" s="4"/>
    </row>
    <row r="57" spans="2:9" ht="15.75">
      <c r="B57" s="11" t="s">
        <v>112</v>
      </c>
      <c r="C57" s="70"/>
      <c r="D57" s="11" t="s">
        <v>60</v>
      </c>
      <c r="E57" s="23">
        <f>SUM(E5:E56)</f>
        <v>16208</v>
      </c>
      <c r="F57" s="23"/>
      <c r="G57" s="30">
        <f>SUM(G5:G56)</f>
        <v>128986.91399999999</v>
      </c>
      <c r="H57" s="23"/>
      <c r="I57" s="4"/>
    </row>
    <row r="58" spans="2:9" ht="15.75">
      <c r="B58" s="11" t="s">
        <v>112</v>
      </c>
      <c r="C58" s="71"/>
      <c r="D58" s="11" t="s">
        <v>100</v>
      </c>
      <c r="E58" s="23"/>
      <c r="F58" s="23"/>
      <c r="G58" s="23"/>
      <c r="H58" s="23"/>
      <c r="I58" s="4"/>
    </row>
    <row r="59" spans="2:9" ht="15.75">
      <c r="B59" s="11" t="s">
        <v>112</v>
      </c>
      <c r="C59" s="71"/>
      <c r="D59" s="11" t="s">
        <v>101</v>
      </c>
      <c r="E59" s="4">
        <v>11491</v>
      </c>
      <c r="F59" s="4"/>
      <c r="G59" s="4"/>
      <c r="H59" s="4"/>
      <c r="I59" s="4"/>
    </row>
    <row r="60" spans="2:9" ht="15.75">
      <c r="B60" s="11" t="s">
        <v>112</v>
      </c>
      <c r="C60" s="72"/>
      <c r="D60" s="11" t="s">
        <v>99</v>
      </c>
      <c r="E60" s="4"/>
      <c r="F60" s="4"/>
      <c r="G60" s="4"/>
      <c r="H60" s="4"/>
      <c r="I60" s="4"/>
    </row>
    <row r="61" spans="4:9" ht="15.75">
      <c r="D61" s="24"/>
      <c r="E61" s="14"/>
      <c r="F61" s="14"/>
      <c r="G61" s="14"/>
      <c r="H61" s="14"/>
      <c r="I61" s="14"/>
    </row>
    <row r="62" spans="4:9" ht="15.75">
      <c r="D62" s="24"/>
      <c r="E62" s="14"/>
      <c r="F62" s="14"/>
      <c r="G62" s="14"/>
      <c r="H62" s="14"/>
      <c r="I62" s="14"/>
    </row>
  </sheetData>
  <sheetProtection/>
  <mergeCells count="9">
    <mergeCell ref="C1:H1"/>
    <mergeCell ref="G3:G4"/>
    <mergeCell ref="H3:H4"/>
    <mergeCell ref="I3:I4"/>
    <mergeCell ref="C57:C60"/>
    <mergeCell ref="B3:B4"/>
    <mergeCell ref="E3:E4"/>
    <mergeCell ref="F3:F4"/>
    <mergeCell ref="C3:D4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7"/>
  <sheetViews>
    <sheetView rightToLeft="1" zoomScalePageLayoutView="0" workbookViewId="0" topLeftCell="A1">
      <selection activeCell="F9" sqref="F9"/>
    </sheetView>
  </sheetViews>
  <sheetFormatPr defaultColWidth="9.140625" defaultRowHeight="12.75"/>
  <cols>
    <col min="1" max="1" width="2.140625" style="3" customWidth="1"/>
    <col min="2" max="2" width="9.140625" style="3" customWidth="1"/>
    <col min="3" max="8" width="10.7109375" style="3" customWidth="1"/>
    <col min="9" max="16384" width="9.140625" style="3" customWidth="1"/>
  </cols>
  <sheetData>
    <row r="1" spans="3:7" ht="16.5" customHeight="1">
      <c r="C1" s="36" t="s">
        <v>130</v>
      </c>
      <c r="D1" s="36"/>
      <c r="E1" s="36"/>
      <c r="F1" s="36"/>
      <c r="G1" s="36"/>
    </row>
    <row r="2" spans="3:7" ht="16.5" customHeight="1">
      <c r="C2" s="36"/>
      <c r="D2" s="36"/>
      <c r="E2" s="36"/>
      <c r="F2" s="36"/>
      <c r="G2" s="36"/>
    </row>
    <row r="3" ht="18.75" customHeight="1"/>
    <row r="4" spans="2:8" ht="19.5" customHeight="1">
      <c r="B4" s="37" t="s">
        <v>49</v>
      </c>
      <c r="C4" s="42" t="s">
        <v>93</v>
      </c>
      <c r="D4" s="43"/>
      <c r="E4" s="42" t="s">
        <v>95</v>
      </c>
      <c r="F4" s="43"/>
      <c r="G4" s="42" t="s">
        <v>97</v>
      </c>
      <c r="H4" s="43"/>
    </row>
    <row r="5" spans="2:8" ht="19.5" customHeight="1">
      <c r="B5" s="38"/>
      <c r="C5" s="44"/>
      <c r="D5" s="45"/>
      <c r="E5" s="44"/>
      <c r="F5" s="45"/>
      <c r="G5" s="44"/>
      <c r="H5" s="45"/>
    </row>
    <row r="6" spans="2:8" ht="19.5" customHeight="1">
      <c r="B6" s="39"/>
      <c r="C6" s="46"/>
      <c r="D6" s="47"/>
      <c r="E6" s="46"/>
      <c r="F6" s="47"/>
      <c r="G6" s="46"/>
      <c r="H6" s="47"/>
    </row>
    <row r="7" spans="2:8" ht="21" customHeight="1">
      <c r="B7" s="11" t="s">
        <v>46</v>
      </c>
      <c r="C7" s="40">
        <v>1049</v>
      </c>
      <c r="D7" s="41"/>
      <c r="E7" s="40">
        <v>1311</v>
      </c>
      <c r="F7" s="41"/>
      <c r="G7" s="40">
        <v>1250</v>
      </c>
      <c r="H7" s="41"/>
    </row>
    <row r="8" spans="2:8" ht="21" customHeight="1">
      <c r="B8" s="11" t="s">
        <v>116</v>
      </c>
      <c r="C8" s="40">
        <v>23</v>
      </c>
      <c r="D8" s="41"/>
      <c r="E8" s="40">
        <v>37.7</v>
      </c>
      <c r="F8" s="41"/>
      <c r="G8" s="40">
        <v>1639</v>
      </c>
      <c r="H8" s="41"/>
    </row>
    <row r="9" spans="2:8" ht="21" customHeight="1">
      <c r="B9" s="11" t="s">
        <v>103</v>
      </c>
      <c r="C9" s="40">
        <v>700</v>
      </c>
      <c r="D9" s="41"/>
      <c r="E9" s="40">
        <v>840</v>
      </c>
      <c r="F9" s="41"/>
      <c r="G9" s="40">
        <v>1200</v>
      </c>
      <c r="H9" s="41"/>
    </row>
    <row r="10" spans="2:8" ht="21" customHeight="1">
      <c r="B10" s="11" t="s">
        <v>47</v>
      </c>
      <c r="C10" s="40">
        <v>51</v>
      </c>
      <c r="D10" s="41"/>
      <c r="E10" s="40">
        <v>56.1</v>
      </c>
      <c r="F10" s="41"/>
      <c r="G10" s="40">
        <v>1100</v>
      </c>
      <c r="H10" s="41"/>
    </row>
    <row r="11" spans="2:8" ht="21" customHeight="1">
      <c r="B11" s="11" t="s">
        <v>104</v>
      </c>
      <c r="C11" s="40">
        <v>16</v>
      </c>
      <c r="D11" s="41"/>
      <c r="E11" s="40">
        <v>23.3</v>
      </c>
      <c r="F11" s="41"/>
      <c r="G11" s="40">
        <v>1456</v>
      </c>
      <c r="H11" s="41"/>
    </row>
    <row r="12" spans="2:8" ht="21" customHeight="1">
      <c r="B12" s="11" t="s">
        <v>105</v>
      </c>
      <c r="C12" s="40">
        <v>15</v>
      </c>
      <c r="D12" s="41"/>
      <c r="E12" s="40">
        <v>37.5</v>
      </c>
      <c r="F12" s="41"/>
      <c r="G12" s="40">
        <v>2500</v>
      </c>
      <c r="H12" s="41"/>
    </row>
    <row r="13" spans="2:8" ht="21" customHeight="1">
      <c r="B13" s="11" t="s">
        <v>3</v>
      </c>
      <c r="C13" s="40">
        <v>4</v>
      </c>
      <c r="D13" s="41"/>
      <c r="E13" s="40">
        <v>6</v>
      </c>
      <c r="F13" s="41"/>
      <c r="G13" s="40">
        <v>1500</v>
      </c>
      <c r="H13" s="41"/>
    </row>
    <row r="14" spans="2:8" ht="21" customHeight="1">
      <c r="B14" s="11" t="s">
        <v>106</v>
      </c>
      <c r="C14" s="40">
        <v>1.2</v>
      </c>
      <c r="D14" s="41"/>
      <c r="E14" s="40">
        <v>1.2</v>
      </c>
      <c r="F14" s="41"/>
      <c r="G14" s="40">
        <v>1000</v>
      </c>
      <c r="H14" s="41"/>
    </row>
    <row r="15" spans="2:8" ht="21" customHeight="1">
      <c r="B15" s="11" t="s">
        <v>107</v>
      </c>
      <c r="C15" s="40"/>
      <c r="D15" s="41"/>
      <c r="E15" s="40"/>
      <c r="F15" s="41"/>
      <c r="G15" s="40"/>
      <c r="H15" s="41"/>
    </row>
    <row r="16" spans="2:8" ht="21" customHeight="1">
      <c r="B16" s="11" t="s">
        <v>0</v>
      </c>
      <c r="C16" s="40">
        <v>500</v>
      </c>
      <c r="D16" s="41"/>
      <c r="E16" s="40">
        <v>673</v>
      </c>
      <c r="F16" s="41"/>
      <c r="G16" s="40">
        <v>1345</v>
      </c>
      <c r="H16" s="41"/>
    </row>
    <row r="17" spans="2:8" ht="21" customHeight="1">
      <c r="B17" s="11" t="s">
        <v>1</v>
      </c>
      <c r="C17" s="40">
        <v>15</v>
      </c>
      <c r="D17" s="41"/>
      <c r="E17" s="40">
        <v>36</v>
      </c>
      <c r="F17" s="41"/>
      <c r="G17" s="40">
        <v>2400</v>
      </c>
      <c r="H17" s="41"/>
    </row>
    <row r="18" spans="2:8" ht="21" customHeight="1">
      <c r="B18" s="11" t="s">
        <v>4</v>
      </c>
      <c r="C18" s="40">
        <v>15</v>
      </c>
      <c r="D18" s="41"/>
      <c r="E18" s="40">
        <v>22.5</v>
      </c>
      <c r="F18" s="41"/>
      <c r="G18" s="40">
        <v>1500</v>
      </c>
      <c r="H18" s="41"/>
    </row>
    <row r="19" spans="2:8" ht="21" customHeight="1">
      <c r="B19" s="11" t="s">
        <v>108</v>
      </c>
      <c r="C19" s="40">
        <v>7</v>
      </c>
      <c r="D19" s="41"/>
      <c r="E19" s="40">
        <v>10.5</v>
      </c>
      <c r="F19" s="41"/>
      <c r="G19" s="40">
        <v>1500</v>
      </c>
      <c r="H19" s="41"/>
    </row>
    <row r="20" spans="2:8" ht="21" customHeight="1">
      <c r="B20" s="11" t="s">
        <v>109</v>
      </c>
      <c r="C20" s="40">
        <v>12.5</v>
      </c>
      <c r="D20" s="41"/>
      <c r="E20" s="40">
        <v>25</v>
      </c>
      <c r="F20" s="41"/>
      <c r="G20" s="40">
        <v>2000</v>
      </c>
      <c r="H20" s="41"/>
    </row>
    <row r="21" spans="2:8" ht="21" customHeight="1">
      <c r="B21" s="11" t="s">
        <v>110</v>
      </c>
      <c r="C21" s="40">
        <v>0.5</v>
      </c>
      <c r="D21" s="41"/>
      <c r="E21" s="40">
        <v>0.8</v>
      </c>
      <c r="F21" s="41"/>
      <c r="G21" s="40">
        <v>1600</v>
      </c>
      <c r="H21" s="41"/>
    </row>
    <row r="22" spans="2:8" ht="21" customHeight="1">
      <c r="B22" s="11" t="s">
        <v>111</v>
      </c>
      <c r="C22" s="40">
        <v>2</v>
      </c>
      <c r="D22" s="41"/>
      <c r="E22" s="40">
        <v>4</v>
      </c>
      <c r="F22" s="41"/>
      <c r="G22" s="40">
        <v>2000</v>
      </c>
      <c r="H22" s="41"/>
    </row>
    <row r="23" spans="2:8" ht="21" customHeight="1">
      <c r="B23" s="11" t="s">
        <v>112</v>
      </c>
      <c r="C23" s="40">
        <v>150</v>
      </c>
      <c r="D23" s="41"/>
      <c r="E23" s="40">
        <v>270</v>
      </c>
      <c r="F23" s="41"/>
      <c r="G23" s="40">
        <v>1800</v>
      </c>
      <c r="H23" s="41"/>
    </row>
    <row r="24" spans="2:8" ht="21" customHeight="1">
      <c r="B24" s="11" t="s">
        <v>113</v>
      </c>
      <c r="C24" s="40">
        <v>56</v>
      </c>
      <c r="D24" s="41"/>
      <c r="E24" s="40">
        <v>72.8</v>
      </c>
      <c r="F24" s="41"/>
      <c r="G24" s="40">
        <v>1300</v>
      </c>
      <c r="H24" s="41"/>
    </row>
    <row r="25" spans="2:8" ht="21" customHeight="1">
      <c r="B25" s="11" t="s">
        <v>117</v>
      </c>
      <c r="C25" s="40">
        <v>8.5</v>
      </c>
      <c r="D25" s="41"/>
      <c r="E25" s="40">
        <v>5.2</v>
      </c>
      <c r="F25" s="41"/>
      <c r="G25" s="40">
        <v>612</v>
      </c>
      <c r="H25" s="41"/>
    </row>
    <row r="26" spans="2:8" ht="21" customHeight="1">
      <c r="B26" s="11" t="s">
        <v>5</v>
      </c>
      <c r="C26" s="40">
        <v>2</v>
      </c>
      <c r="D26" s="41"/>
      <c r="E26" s="40">
        <v>3.6</v>
      </c>
      <c r="F26" s="41"/>
      <c r="G26" s="40">
        <v>1800</v>
      </c>
      <c r="H26" s="41"/>
    </row>
    <row r="27" spans="2:8" ht="21" customHeight="1">
      <c r="B27" s="11" t="s">
        <v>118</v>
      </c>
      <c r="C27" s="40">
        <f>SUM(C7:C26)</f>
        <v>2627.7</v>
      </c>
      <c r="D27" s="41"/>
      <c r="E27" s="40">
        <f>SUM(E7:E26)</f>
        <v>3436.2</v>
      </c>
      <c r="F27" s="41"/>
      <c r="G27" s="40">
        <v>1307</v>
      </c>
      <c r="H27" s="41"/>
    </row>
  </sheetData>
  <sheetProtection/>
  <mergeCells count="68">
    <mergeCell ref="G27:H27"/>
    <mergeCell ref="C4:D6"/>
    <mergeCell ref="E4:F6"/>
    <mergeCell ref="G4:H6"/>
    <mergeCell ref="G23:H23"/>
    <mergeCell ref="G24:H24"/>
    <mergeCell ref="G25:H25"/>
    <mergeCell ref="G26:H26"/>
    <mergeCell ref="G19:H19"/>
    <mergeCell ref="G20:H20"/>
    <mergeCell ref="G13:H13"/>
    <mergeCell ref="G14:H14"/>
    <mergeCell ref="G21:H21"/>
    <mergeCell ref="G22:H22"/>
    <mergeCell ref="G15:H15"/>
    <mergeCell ref="G16:H16"/>
    <mergeCell ref="G17:H17"/>
    <mergeCell ref="G18:H18"/>
    <mergeCell ref="E24:F24"/>
    <mergeCell ref="E25:F25"/>
    <mergeCell ref="E26:F26"/>
    <mergeCell ref="E27:F27"/>
    <mergeCell ref="G7:H7"/>
    <mergeCell ref="G8:H8"/>
    <mergeCell ref="G9:H9"/>
    <mergeCell ref="G10:H10"/>
    <mergeCell ref="G11:H11"/>
    <mergeCell ref="G12:H12"/>
    <mergeCell ref="E18:F18"/>
    <mergeCell ref="E19:F19"/>
    <mergeCell ref="E20:F20"/>
    <mergeCell ref="E21:F21"/>
    <mergeCell ref="E22:F22"/>
    <mergeCell ref="E23:F23"/>
    <mergeCell ref="E12:F12"/>
    <mergeCell ref="E13:F13"/>
    <mergeCell ref="E14:F14"/>
    <mergeCell ref="E15:F15"/>
    <mergeCell ref="E16:F16"/>
    <mergeCell ref="E17:F17"/>
    <mergeCell ref="C23:D23"/>
    <mergeCell ref="C24:D24"/>
    <mergeCell ref="C25:D25"/>
    <mergeCell ref="C26:D26"/>
    <mergeCell ref="C27:D27"/>
    <mergeCell ref="E7:F7"/>
    <mergeCell ref="E8:F8"/>
    <mergeCell ref="E9:F9"/>
    <mergeCell ref="E10:F10"/>
    <mergeCell ref="E11:F11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1:G2"/>
    <mergeCell ref="B4:B6"/>
    <mergeCell ref="C7:D7"/>
    <mergeCell ref="C8:D8"/>
    <mergeCell ref="C9:D9"/>
    <mergeCell ref="C10:D1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I62"/>
  <sheetViews>
    <sheetView rightToLeft="1" zoomScalePageLayoutView="0" workbookViewId="0" topLeftCell="A1">
      <selection activeCell="F9" sqref="F9"/>
    </sheetView>
  </sheetViews>
  <sheetFormatPr defaultColWidth="9.140625" defaultRowHeight="12.75"/>
  <cols>
    <col min="1" max="1" width="1.1484375" style="13" customWidth="1"/>
    <col min="2" max="2" width="9.140625" style="13" customWidth="1"/>
    <col min="3" max="3" width="11.7109375" style="13" customWidth="1"/>
    <col min="4" max="4" width="14.7109375" style="13" customWidth="1"/>
    <col min="5" max="6" width="9.7109375" style="13" customWidth="1"/>
    <col min="7" max="7" width="9.140625" style="13" customWidth="1"/>
    <col min="8" max="8" width="8.7109375" style="13" customWidth="1"/>
    <col min="9" max="9" width="9.7109375" style="13" customWidth="1"/>
    <col min="10" max="16384" width="9.140625" style="13" customWidth="1"/>
  </cols>
  <sheetData>
    <row r="1" spans="3:8" ht="15" customHeight="1">
      <c r="C1" s="67" t="s">
        <v>98</v>
      </c>
      <c r="D1" s="67"/>
      <c r="E1" s="67"/>
      <c r="F1" s="67"/>
      <c r="G1" s="67"/>
      <c r="H1" s="67"/>
    </row>
    <row r="2" ht="10.5" customHeight="1"/>
    <row r="3" spans="2:9" ht="12.75" customHeight="1">
      <c r="B3" s="73" t="s">
        <v>49</v>
      </c>
      <c r="C3" s="42" t="s">
        <v>50</v>
      </c>
      <c r="D3" s="43"/>
      <c r="E3" s="68" t="s">
        <v>93</v>
      </c>
      <c r="F3" s="68" t="s">
        <v>94</v>
      </c>
      <c r="G3" s="68" t="s">
        <v>95</v>
      </c>
      <c r="H3" s="69" t="s">
        <v>96</v>
      </c>
      <c r="I3" s="69" t="s">
        <v>97</v>
      </c>
    </row>
    <row r="4" spans="2:9" ht="12.75" customHeight="1">
      <c r="B4" s="73"/>
      <c r="C4" s="46"/>
      <c r="D4" s="47"/>
      <c r="E4" s="68"/>
      <c r="F4" s="68"/>
      <c r="G4" s="68"/>
      <c r="H4" s="69"/>
      <c r="I4" s="69"/>
    </row>
    <row r="5" spans="2:9" ht="15.75">
      <c r="B5" s="11" t="s">
        <v>111</v>
      </c>
      <c r="C5" s="11" t="s">
        <v>61</v>
      </c>
      <c r="D5" s="11" t="s">
        <v>6</v>
      </c>
      <c r="E5" s="4">
        <v>1030</v>
      </c>
      <c r="F5" s="5"/>
      <c r="G5" s="5">
        <v>4738</v>
      </c>
      <c r="H5" s="5"/>
      <c r="I5" s="4">
        <f>(G5/E5)*1000</f>
        <v>4600</v>
      </c>
    </row>
    <row r="6" spans="2:9" ht="15.75">
      <c r="B6" s="11" t="s">
        <v>111</v>
      </c>
      <c r="C6" s="11" t="s">
        <v>61</v>
      </c>
      <c r="D6" s="11" t="s">
        <v>51</v>
      </c>
      <c r="E6" s="4"/>
      <c r="F6" s="4">
        <v>300</v>
      </c>
      <c r="G6" s="5"/>
      <c r="H6" s="5">
        <v>180</v>
      </c>
      <c r="I6" s="4">
        <f>(H6/F6)*1000</f>
        <v>600</v>
      </c>
    </row>
    <row r="7" spans="2:9" ht="15.75">
      <c r="B7" s="11" t="s">
        <v>111</v>
      </c>
      <c r="C7" s="11" t="s">
        <v>61</v>
      </c>
      <c r="D7" s="11" t="s">
        <v>7</v>
      </c>
      <c r="E7" s="4">
        <v>500</v>
      </c>
      <c r="F7" s="5"/>
      <c r="G7" s="5">
        <v>2130</v>
      </c>
      <c r="H7" s="5"/>
      <c r="I7" s="4">
        <f>(G7/E7)*1000</f>
        <v>4260</v>
      </c>
    </row>
    <row r="8" spans="2:9" ht="15.75">
      <c r="B8" s="11" t="s">
        <v>111</v>
      </c>
      <c r="C8" s="11" t="s">
        <v>61</v>
      </c>
      <c r="D8" s="11" t="s">
        <v>52</v>
      </c>
      <c r="E8" s="4"/>
      <c r="F8" s="4">
        <v>30</v>
      </c>
      <c r="G8" s="5"/>
      <c r="H8" s="5">
        <v>18</v>
      </c>
      <c r="I8" s="4">
        <f>(H8/F8)*1000</f>
        <v>600</v>
      </c>
    </row>
    <row r="9" spans="2:9" ht="15.75">
      <c r="B9" s="11" t="s">
        <v>111</v>
      </c>
      <c r="C9" s="11" t="s">
        <v>61</v>
      </c>
      <c r="D9" s="11" t="s">
        <v>53</v>
      </c>
      <c r="E9" s="4">
        <v>1900</v>
      </c>
      <c r="F9" s="5"/>
      <c r="G9" s="5">
        <v>10450</v>
      </c>
      <c r="H9" s="5"/>
      <c r="I9" s="4">
        <f>(G9/E9)*1000</f>
        <v>5500</v>
      </c>
    </row>
    <row r="10" spans="2:9" ht="15.75">
      <c r="B10" s="11" t="s">
        <v>111</v>
      </c>
      <c r="C10" s="11" t="s">
        <v>61</v>
      </c>
      <c r="D10" s="11" t="s">
        <v>8</v>
      </c>
      <c r="E10" s="23"/>
      <c r="F10" s="26"/>
      <c r="G10" s="5"/>
      <c r="H10" s="5"/>
      <c r="I10" s="4"/>
    </row>
    <row r="11" spans="2:9" ht="15.75">
      <c r="B11" s="11" t="s">
        <v>111</v>
      </c>
      <c r="C11" s="11" t="s">
        <v>61</v>
      </c>
      <c r="D11" s="11" t="s">
        <v>33</v>
      </c>
      <c r="E11" s="4">
        <v>40</v>
      </c>
      <c r="F11" s="5"/>
      <c r="G11" s="5">
        <v>84</v>
      </c>
      <c r="H11" s="5"/>
      <c r="I11" s="4">
        <f>(G11/E11)*1000</f>
        <v>2100</v>
      </c>
    </row>
    <row r="12" spans="2:9" ht="15.75">
      <c r="B12" s="11" t="s">
        <v>111</v>
      </c>
      <c r="C12" s="11" t="s">
        <v>62</v>
      </c>
      <c r="D12" s="11" t="s">
        <v>36</v>
      </c>
      <c r="E12" s="4">
        <v>15</v>
      </c>
      <c r="F12" s="5"/>
      <c r="G12" s="5">
        <v>24</v>
      </c>
      <c r="H12" s="5"/>
      <c r="I12" s="4">
        <f>(G12/E12)*1000</f>
        <v>1600</v>
      </c>
    </row>
    <row r="13" spans="2:9" ht="15.75">
      <c r="B13" s="11" t="s">
        <v>111</v>
      </c>
      <c r="C13" s="11" t="s">
        <v>62</v>
      </c>
      <c r="D13" s="11" t="s">
        <v>55</v>
      </c>
      <c r="E13" s="4"/>
      <c r="F13" s="5"/>
      <c r="G13" s="5"/>
      <c r="H13" s="5"/>
      <c r="I13" s="4"/>
    </row>
    <row r="14" spans="2:9" ht="15.75">
      <c r="B14" s="11" t="s">
        <v>111</v>
      </c>
      <c r="C14" s="11" t="s">
        <v>62</v>
      </c>
      <c r="D14" s="11" t="s">
        <v>9</v>
      </c>
      <c r="E14" s="4">
        <v>60</v>
      </c>
      <c r="F14" s="5"/>
      <c r="G14" s="5">
        <v>84</v>
      </c>
      <c r="H14" s="5"/>
      <c r="I14" s="4">
        <f>(G14/E14)*1000</f>
        <v>1400</v>
      </c>
    </row>
    <row r="15" spans="2:9" ht="15.75">
      <c r="B15" s="11" t="s">
        <v>111</v>
      </c>
      <c r="C15" s="11" t="s">
        <v>62</v>
      </c>
      <c r="D15" s="11" t="s">
        <v>10</v>
      </c>
      <c r="E15" s="4">
        <v>4</v>
      </c>
      <c r="F15" s="5"/>
      <c r="G15" s="5">
        <v>3</v>
      </c>
      <c r="H15" s="5"/>
      <c r="I15" s="4">
        <f>(G15/E15)*1000</f>
        <v>750</v>
      </c>
    </row>
    <row r="16" spans="2:9" ht="15.75">
      <c r="B16" s="11" t="s">
        <v>111</v>
      </c>
      <c r="C16" s="11" t="s">
        <v>62</v>
      </c>
      <c r="D16" s="11" t="s">
        <v>54</v>
      </c>
      <c r="E16" s="4"/>
      <c r="F16" s="5"/>
      <c r="G16" s="5"/>
      <c r="H16" s="5"/>
      <c r="I16" s="4"/>
    </row>
    <row r="17" spans="2:9" ht="15.75">
      <c r="B17" s="11" t="s">
        <v>111</v>
      </c>
      <c r="C17" s="11" t="s">
        <v>62</v>
      </c>
      <c r="D17" s="11" t="s">
        <v>11</v>
      </c>
      <c r="E17" s="4">
        <v>10</v>
      </c>
      <c r="F17" s="5"/>
      <c r="G17" s="5">
        <v>6</v>
      </c>
      <c r="H17" s="5"/>
      <c r="I17" s="4">
        <f>(G17/E17)*1000</f>
        <v>600</v>
      </c>
    </row>
    <row r="18" spans="2:9" ht="15.75">
      <c r="B18" s="11" t="s">
        <v>111</v>
      </c>
      <c r="C18" s="11" t="s">
        <v>63</v>
      </c>
      <c r="D18" s="11" t="s">
        <v>12</v>
      </c>
      <c r="E18" s="4">
        <v>20</v>
      </c>
      <c r="F18" s="5"/>
      <c r="G18" s="5">
        <v>580</v>
      </c>
      <c r="H18" s="5"/>
      <c r="I18" s="4">
        <f>(G18/E18)*1000</f>
        <v>29000</v>
      </c>
    </row>
    <row r="19" spans="2:9" ht="15.75">
      <c r="B19" s="11" t="s">
        <v>111</v>
      </c>
      <c r="C19" s="11" t="s">
        <v>63</v>
      </c>
      <c r="D19" s="11" t="s">
        <v>34</v>
      </c>
      <c r="E19" s="4"/>
      <c r="F19" s="5"/>
      <c r="G19" s="5"/>
      <c r="H19" s="5"/>
      <c r="I19" s="4"/>
    </row>
    <row r="20" spans="2:9" ht="15.75">
      <c r="B20" s="11" t="s">
        <v>111</v>
      </c>
      <c r="C20" s="11" t="s">
        <v>63</v>
      </c>
      <c r="D20" s="11" t="s">
        <v>37</v>
      </c>
      <c r="E20" s="4"/>
      <c r="F20" s="5"/>
      <c r="G20" s="5"/>
      <c r="H20" s="5"/>
      <c r="I20" s="4"/>
    </row>
    <row r="21" spans="2:9" ht="15.75">
      <c r="B21" s="11" t="s">
        <v>111</v>
      </c>
      <c r="C21" s="11" t="s">
        <v>63</v>
      </c>
      <c r="D21" s="11" t="s">
        <v>13</v>
      </c>
      <c r="E21" s="4"/>
      <c r="F21" s="5"/>
      <c r="G21" s="5"/>
      <c r="H21" s="5"/>
      <c r="I21" s="4"/>
    </row>
    <row r="22" spans="2:9" ht="15.75">
      <c r="B22" s="11" t="s">
        <v>111</v>
      </c>
      <c r="C22" s="11" t="s">
        <v>63</v>
      </c>
      <c r="D22" s="11" t="s">
        <v>56</v>
      </c>
      <c r="E22" s="11"/>
      <c r="F22" s="11"/>
      <c r="G22" s="11"/>
      <c r="H22" s="11"/>
      <c r="I22" s="11"/>
    </row>
    <row r="23" spans="2:9" ht="15.75">
      <c r="B23" s="11" t="s">
        <v>111</v>
      </c>
      <c r="C23" s="11" t="s">
        <v>64</v>
      </c>
      <c r="D23" s="11" t="s">
        <v>14</v>
      </c>
      <c r="E23" s="4">
        <v>170</v>
      </c>
      <c r="F23" s="5"/>
      <c r="G23" s="5">
        <v>5440</v>
      </c>
      <c r="H23" s="5"/>
      <c r="I23" s="4">
        <f>(G23/E23)*1000</f>
        <v>32000</v>
      </c>
    </row>
    <row r="24" spans="2:9" ht="15.75">
      <c r="B24" s="11" t="s">
        <v>111</v>
      </c>
      <c r="C24" s="11" t="s">
        <v>64</v>
      </c>
      <c r="D24" s="11" t="s">
        <v>15</v>
      </c>
      <c r="E24" s="4">
        <v>106</v>
      </c>
      <c r="F24" s="5"/>
      <c r="G24" s="5">
        <v>5936</v>
      </c>
      <c r="H24" s="5"/>
      <c r="I24" s="4">
        <f>(G24/E24)*1000</f>
        <v>56000</v>
      </c>
    </row>
    <row r="25" spans="2:9" ht="15.75">
      <c r="B25" s="11" t="s">
        <v>111</v>
      </c>
      <c r="C25" s="11" t="s">
        <v>64</v>
      </c>
      <c r="D25" s="11" t="s">
        <v>16</v>
      </c>
      <c r="E25" s="4">
        <v>3</v>
      </c>
      <c r="F25" s="5"/>
      <c r="G25" s="5">
        <v>105</v>
      </c>
      <c r="H25" s="5"/>
      <c r="I25" s="4">
        <f>(G25/E25)*1000</f>
        <v>35000</v>
      </c>
    </row>
    <row r="26" spans="2:9" ht="15.75">
      <c r="B26" s="11" t="s">
        <v>111</v>
      </c>
      <c r="C26" s="11" t="s">
        <v>64</v>
      </c>
      <c r="D26" s="11" t="s">
        <v>17</v>
      </c>
      <c r="E26" s="4"/>
      <c r="F26" s="5"/>
      <c r="G26" s="5"/>
      <c r="H26" s="5"/>
      <c r="I26" s="4"/>
    </row>
    <row r="27" spans="2:9" ht="15.75">
      <c r="B27" s="11" t="s">
        <v>111</v>
      </c>
      <c r="C27" s="11" t="s">
        <v>64</v>
      </c>
      <c r="D27" s="11" t="s">
        <v>38</v>
      </c>
      <c r="E27" s="4"/>
      <c r="F27" s="5"/>
      <c r="G27" s="5"/>
      <c r="H27" s="5"/>
      <c r="I27" s="4"/>
    </row>
    <row r="28" spans="2:9" ht="15.75">
      <c r="B28" s="11" t="s">
        <v>111</v>
      </c>
      <c r="C28" s="11" t="s">
        <v>64</v>
      </c>
      <c r="D28" s="11" t="s">
        <v>69</v>
      </c>
      <c r="E28" s="4"/>
      <c r="F28" s="5"/>
      <c r="G28" s="5"/>
      <c r="H28" s="5"/>
      <c r="I28" s="4"/>
    </row>
    <row r="29" spans="2:9" ht="15.75">
      <c r="B29" s="11" t="s">
        <v>111</v>
      </c>
      <c r="C29" s="11" t="s">
        <v>64</v>
      </c>
      <c r="D29" s="11" t="s">
        <v>25</v>
      </c>
      <c r="E29" s="4"/>
      <c r="F29" s="5"/>
      <c r="G29" s="5"/>
      <c r="H29" s="5"/>
      <c r="I29" s="4"/>
    </row>
    <row r="30" spans="2:9" ht="15.75">
      <c r="B30" s="11" t="s">
        <v>111</v>
      </c>
      <c r="C30" s="11" t="s">
        <v>64</v>
      </c>
      <c r="D30" s="11" t="s">
        <v>57</v>
      </c>
      <c r="E30" s="4"/>
      <c r="F30" s="5"/>
      <c r="G30" s="5"/>
      <c r="H30" s="5"/>
      <c r="I30" s="4"/>
    </row>
    <row r="31" spans="2:9" ht="15.75">
      <c r="B31" s="11" t="s">
        <v>111</v>
      </c>
      <c r="C31" s="11" t="s">
        <v>64</v>
      </c>
      <c r="D31" s="11" t="s">
        <v>58</v>
      </c>
      <c r="E31" s="4"/>
      <c r="F31" s="5"/>
      <c r="G31" s="5"/>
      <c r="H31" s="5"/>
      <c r="I31" s="4"/>
    </row>
    <row r="32" spans="2:9" ht="15.75">
      <c r="B32" s="11" t="s">
        <v>111</v>
      </c>
      <c r="C32" s="11" t="s">
        <v>65</v>
      </c>
      <c r="D32" s="11" t="s">
        <v>18</v>
      </c>
      <c r="E32" s="4">
        <v>140</v>
      </c>
      <c r="F32" s="5"/>
      <c r="G32" s="5">
        <v>1540</v>
      </c>
      <c r="H32" s="5"/>
      <c r="I32" s="4">
        <f>(G32/E32)*1000</f>
        <v>11000</v>
      </c>
    </row>
    <row r="33" spans="2:9" ht="15.75">
      <c r="B33" s="11" t="s">
        <v>111</v>
      </c>
      <c r="C33" s="11" t="s">
        <v>65</v>
      </c>
      <c r="D33" s="11" t="s">
        <v>59</v>
      </c>
      <c r="E33" s="4"/>
      <c r="F33" s="5"/>
      <c r="G33" s="5"/>
      <c r="H33" s="5"/>
      <c r="I33" s="4"/>
    </row>
    <row r="34" spans="2:9" ht="15.75">
      <c r="B34" s="11" t="s">
        <v>111</v>
      </c>
      <c r="C34" s="11" t="s">
        <v>65</v>
      </c>
      <c r="D34" s="11" t="s">
        <v>19</v>
      </c>
      <c r="E34" s="4">
        <v>285</v>
      </c>
      <c r="F34" s="5"/>
      <c r="G34" s="5">
        <v>10260</v>
      </c>
      <c r="H34" s="5"/>
      <c r="I34" s="4">
        <f>(G34/E34)*1000</f>
        <v>36000</v>
      </c>
    </row>
    <row r="35" spans="2:9" ht="15.75">
      <c r="B35" s="11" t="s">
        <v>111</v>
      </c>
      <c r="C35" s="11" t="s">
        <v>65</v>
      </c>
      <c r="D35" s="11" t="s">
        <v>21</v>
      </c>
      <c r="E35" s="4"/>
      <c r="F35" s="5"/>
      <c r="G35" s="5"/>
      <c r="H35" s="5"/>
      <c r="I35" s="4"/>
    </row>
    <row r="36" spans="2:9" ht="15.75">
      <c r="B36" s="11" t="s">
        <v>111</v>
      </c>
      <c r="C36" s="11" t="s">
        <v>65</v>
      </c>
      <c r="D36" s="11" t="s">
        <v>68</v>
      </c>
      <c r="E36" s="4"/>
      <c r="F36" s="5"/>
      <c r="G36" s="5"/>
      <c r="H36" s="5"/>
      <c r="I36" s="4"/>
    </row>
    <row r="37" spans="2:9" ht="15.75">
      <c r="B37" s="11" t="s">
        <v>111</v>
      </c>
      <c r="C37" s="11" t="s">
        <v>65</v>
      </c>
      <c r="D37" s="11" t="s">
        <v>43</v>
      </c>
      <c r="E37" s="4"/>
      <c r="F37" s="5"/>
      <c r="G37" s="5"/>
      <c r="H37" s="5"/>
      <c r="I37" s="4"/>
    </row>
    <row r="38" spans="2:9" ht="15.75">
      <c r="B38" s="11" t="s">
        <v>111</v>
      </c>
      <c r="C38" s="11" t="s">
        <v>65</v>
      </c>
      <c r="D38" s="11" t="s">
        <v>42</v>
      </c>
      <c r="E38" s="4"/>
      <c r="F38" s="5"/>
      <c r="G38" s="5"/>
      <c r="H38" s="5"/>
      <c r="I38" s="4"/>
    </row>
    <row r="39" spans="2:9" ht="15.75">
      <c r="B39" s="11" t="s">
        <v>111</v>
      </c>
      <c r="C39" s="11" t="s">
        <v>65</v>
      </c>
      <c r="D39" s="11" t="s">
        <v>20</v>
      </c>
      <c r="E39" s="4">
        <v>40</v>
      </c>
      <c r="F39" s="5"/>
      <c r="G39" s="5">
        <v>1600</v>
      </c>
      <c r="H39" s="5"/>
      <c r="I39" s="4">
        <f>(G39/E39)*1000</f>
        <v>40000</v>
      </c>
    </row>
    <row r="40" spans="2:9" ht="15.75">
      <c r="B40" s="11" t="s">
        <v>111</v>
      </c>
      <c r="C40" s="11" t="s">
        <v>65</v>
      </c>
      <c r="D40" s="11" t="s">
        <v>31</v>
      </c>
      <c r="E40" s="4"/>
      <c r="F40" s="5"/>
      <c r="G40" s="5"/>
      <c r="H40" s="5"/>
      <c r="I40" s="4"/>
    </row>
    <row r="41" spans="2:9" ht="15.75">
      <c r="B41" s="11" t="s">
        <v>111</v>
      </c>
      <c r="C41" s="11" t="s">
        <v>65</v>
      </c>
      <c r="D41" s="11" t="s">
        <v>39</v>
      </c>
      <c r="E41" s="4"/>
      <c r="F41" s="5"/>
      <c r="G41" s="5"/>
      <c r="H41" s="5"/>
      <c r="I41" s="4"/>
    </row>
    <row r="42" spans="2:9" ht="15.75">
      <c r="B42" s="11" t="s">
        <v>111</v>
      </c>
      <c r="C42" s="11" t="s">
        <v>66</v>
      </c>
      <c r="D42" s="11" t="s">
        <v>48</v>
      </c>
      <c r="E42" s="4"/>
      <c r="F42" s="5"/>
      <c r="G42" s="5"/>
      <c r="H42" s="5"/>
      <c r="I42" s="4"/>
    </row>
    <row r="43" spans="2:9" ht="15.75">
      <c r="B43" s="11" t="s">
        <v>111</v>
      </c>
      <c r="C43" s="11" t="s">
        <v>66</v>
      </c>
      <c r="D43" s="11" t="s">
        <v>29</v>
      </c>
      <c r="E43" s="4"/>
      <c r="F43" s="5"/>
      <c r="G43" s="5"/>
      <c r="H43" s="5"/>
      <c r="I43" s="4"/>
    </row>
    <row r="44" spans="2:9" ht="15.75">
      <c r="B44" s="11" t="s">
        <v>111</v>
      </c>
      <c r="C44" s="11" t="s">
        <v>66</v>
      </c>
      <c r="D44" s="11" t="s">
        <v>30</v>
      </c>
      <c r="E44" s="4">
        <v>2</v>
      </c>
      <c r="F44" s="5"/>
      <c r="G44" s="5">
        <v>4</v>
      </c>
      <c r="H44" s="5"/>
      <c r="I44" s="4">
        <f>(G44/E44)*1000</f>
        <v>2000</v>
      </c>
    </row>
    <row r="45" spans="2:9" ht="15.75">
      <c r="B45" s="11" t="s">
        <v>111</v>
      </c>
      <c r="C45" s="11" t="s">
        <v>66</v>
      </c>
      <c r="D45" s="11" t="s">
        <v>22</v>
      </c>
      <c r="E45" s="4">
        <v>30</v>
      </c>
      <c r="F45" s="5"/>
      <c r="G45" s="5">
        <v>26</v>
      </c>
      <c r="H45" s="5"/>
      <c r="I45" s="4">
        <v>866</v>
      </c>
    </row>
    <row r="46" spans="2:9" ht="15.75">
      <c r="B46" s="11" t="s">
        <v>111</v>
      </c>
      <c r="C46" s="11" t="s">
        <v>67</v>
      </c>
      <c r="D46" s="11" t="s">
        <v>27</v>
      </c>
      <c r="E46" s="4">
        <v>55</v>
      </c>
      <c r="F46" s="5"/>
      <c r="G46" s="5">
        <v>1265</v>
      </c>
      <c r="H46" s="5"/>
      <c r="I46" s="4">
        <f>(G46/E46)*1000</f>
        <v>23000</v>
      </c>
    </row>
    <row r="47" spans="2:9" ht="15.75">
      <c r="B47" s="11" t="s">
        <v>111</v>
      </c>
      <c r="C47" s="11" t="s">
        <v>67</v>
      </c>
      <c r="D47" s="11" t="s">
        <v>26</v>
      </c>
      <c r="E47" s="4"/>
      <c r="F47" s="5"/>
      <c r="G47" s="5"/>
      <c r="H47" s="5"/>
      <c r="I47" s="4"/>
    </row>
    <row r="48" spans="2:9" ht="15.75">
      <c r="B48" s="11" t="s">
        <v>111</v>
      </c>
      <c r="C48" s="11" t="s">
        <v>67</v>
      </c>
      <c r="D48" s="11" t="s">
        <v>40</v>
      </c>
      <c r="E48" s="4"/>
      <c r="F48" s="5"/>
      <c r="G48" s="5"/>
      <c r="H48" s="5"/>
      <c r="I48" s="4"/>
    </row>
    <row r="49" spans="2:9" ht="15.75">
      <c r="B49" s="11" t="s">
        <v>111</v>
      </c>
      <c r="C49" s="11" t="s">
        <v>67</v>
      </c>
      <c r="D49" s="11" t="s">
        <v>45</v>
      </c>
      <c r="E49" s="4"/>
      <c r="F49" s="5"/>
      <c r="G49" s="5"/>
      <c r="H49" s="5"/>
      <c r="I49" s="4"/>
    </row>
    <row r="50" spans="2:9" ht="15.75">
      <c r="B50" s="11" t="s">
        <v>111</v>
      </c>
      <c r="C50" s="11" t="s">
        <v>44</v>
      </c>
      <c r="D50" s="11" t="s">
        <v>35</v>
      </c>
      <c r="E50" s="4">
        <v>40</v>
      </c>
      <c r="F50" s="5"/>
      <c r="G50" s="5">
        <v>60</v>
      </c>
      <c r="H50" s="5"/>
      <c r="I50" s="4">
        <f>(G50/E50)*1000</f>
        <v>1500</v>
      </c>
    </row>
    <row r="51" spans="2:9" ht="15.75">
      <c r="B51" s="11" t="s">
        <v>111</v>
      </c>
      <c r="C51" s="11" t="s">
        <v>44</v>
      </c>
      <c r="D51" s="11" t="s">
        <v>23</v>
      </c>
      <c r="E51" s="4"/>
      <c r="F51" s="5"/>
      <c r="G51" s="5"/>
      <c r="H51" s="5"/>
      <c r="I51" s="4"/>
    </row>
    <row r="52" spans="2:9" ht="15.75">
      <c r="B52" s="11" t="s">
        <v>111</v>
      </c>
      <c r="C52" s="11" t="s">
        <v>44</v>
      </c>
      <c r="D52" s="11" t="s">
        <v>32</v>
      </c>
      <c r="E52" s="4"/>
      <c r="F52" s="5"/>
      <c r="G52" s="5"/>
      <c r="H52" s="5"/>
      <c r="I52" s="4"/>
    </row>
    <row r="53" spans="2:9" ht="15.75">
      <c r="B53" s="11" t="s">
        <v>111</v>
      </c>
      <c r="C53" s="11" t="s">
        <v>44</v>
      </c>
      <c r="D53" s="11" t="s">
        <v>28</v>
      </c>
      <c r="E53" s="4"/>
      <c r="F53" s="5"/>
      <c r="G53" s="5"/>
      <c r="H53" s="5"/>
      <c r="I53" s="4"/>
    </row>
    <row r="54" spans="2:9" ht="15.75">
      <c r="B54" s="11" t="s">
        <v>111</v>
      </c>
      <c r="C54" s="11" t="s">
        <v>44</v>
      </c>
      <c r="D54" s="11" t="s">
        <v>41</v>
      </c>
      <c r="E54" s="4"/>
      <c r="F54" s="5"/>
      <c r="G54" s="5"/>
      <c r="H54" s="5"/>
      <c r="I54" s="4"/>
    </row>
    <row r="55" spans="2:9" ht="15.75">
      <c r="B55" s="11" t="s">
        <v>111</v>
      </c>
      <c r="C55" s="11" t="s">
        <v>44</v>
      </c>
      <c r="D55" s="11" t="s">
        <v>24</v>
      </c>
      <c r="E55" s="4"/>
      <c r="F55" s="5"/>
      <c r="G55" s="5"/>
      <c r="H55" s="5"/>
      <c r="I55" s="4"/>
    </row>
    <row r="56" spans="2:9" ht="15.75">
      <c r="B56" s="11" t="s">
        <v>111</v>
      </c>
      <c r="C56" s="11" t="s">
        <v>44</v>
      </c>
      <c r="D56" s="11" t="s">
        <v>44</v>
      </c>
      <c r="E56" s="4"/>
      <c r="F56" s="5"/>
      <c r="G56" s="5"/>
      <c r="H56" s="5"/>
      <c r="I56" s="4"/>
    </row>
    <row r="57" spans="2:9" ht="15.75">
      <c r="B57" s="11" t="s">
        <v>111</v>
      </c>
      <c r="C57" s="70"/>
      <c r="D57" s="11" t="s">
        <v>60</v>
      </c>
      <c r="E57" s="23">
        <f>SUM(E5:E56)</f>
        <v>4450</v>
      </c>
      <c r="F57" s="26"/>
      <c r="G57" s="26">
        <f>SUM(G5:G56)</f>
        <v>44335</v>
      </c>
      <c r="H57" s="26"/>
      <c r="I57" s="4"/>
    </row>
    <row r="58" spans="2:9" ht="15.75">
      <c r="B58" s="11" t="s">
        <v>111</v>
      </c>
      <c r="C58" s="71"/>
      <c r="D58" s="11" t="s">
        <v>100</v>
      </c>
      <c r="E58" s="23"/>
      <c r="F58" s="23">
        <f>SUM(F6:F36)</f>
        <v>330</v>
      </c>
      <c r="G58" s="23"/>
      <c r="H58" s="23">
        <f>SUM(H6:H36)</f>
        <v>198</v>
      </c>
      <c r="I58" s="4"/>
    </row>
    <row r="59" spans="2:9" ht="15.75">
      <c r="B59" s="11" t="s">
        <v>111</v>
      </c>
      <c r="C59" s="71"/>
      <c r="D59" s="11" t="s">
        <v>101</v>
      </c>
      <c r="E59" s="23">
        <v>2604</v>
      </c>
      <c r="F59" s="23"/>
      <c r="G59" s="23"/>
      <c r="H59" s="23"/>
      <c r="I59" s="4"/>
    </row>
    <row r="60" spans="2:9" ht="15.75">
      <c r="B60" s="11" t="s">
        <v>111</v>
      </c>
      <c r="C60" s="72"/>
      <c r="D60" s="11" t="s">
        <v>99</v>
      </c>
      <c r="E60" s="4">
        <v>100</v>
      </c>
      <c r="F60" s="4"/>
      <c r="G60" s="4"/>
      <c r="H60" s="4"/>
      <c r="I60" s="4"/>
    </row>
    <row r="61" spans="4:9" ht="15.75">
      <c r="D61" s="24"/>
      <c r="E61" s="14"/>
      <c r="F61" s="14"/>
      <c r="G61" s="14"/>
      <c r="H61" s="14"/>
      <c r="I61" s="14"/>
    </row>
    <row r="62" spans="4:9" ht="15.75">
      <c r="D62" s="24"/>
      <c r="E62" s="14"/>
      <c r="F62" s="14"/>
      <c r="G62" s="14"/>
      <c r="H62" s="14"/>
      <c r="I62" s="14"/>
    </row>
  </sheetData>
  <sheetProtection/>
  <mergeCells count="9">
    <mergeCell ref="C1:H1"/>
    <mergeCell ref="G3:G4"/>
    <mergeCell ref="H3:H4"/>
    <mergeCell ref="I3:I4"/>
    <mergeCell ref="C3:D4"/>
    <mergeCell ref="B3:B4"/>
    <mergeCell ref="E3:E4"/>
    <mergeCell ref="F3:F4"/>
    <mergeCell ref="C57:C60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I62"/>
  <sheetViews>
    <sheetView rightToLeft="1" zoomScalePageLayoutView="0" workbookViewId="0" topLeftCell="A1">
      <selection activeCell="F9" sqref="F9"/>
    </sheetView>
  </sheetViews>
  <sheetFormatPr defaultColWidth="9.140625" defaultRowHeight="12.75"/>
  <cols>
    <col min="1" max="1" width="1.1484375" style="13" customWidth="1"/>
    <col min="2" max="2" width="9.140625" style="13" customWidth="1"/>
    <col min="3" max="3" width="11.7109375" style="13" customWidth="1"/>
    <col min="4" max="4" width="14.7109375" style="13" customWidth="1"/>
    <col min="5" max="6" width="9.7109375" style="13" customWidth="1"/>
    <col min="7" max="7" width="9.140625" style="13" customWidth="1"/>
    <col min="8" max="8" width="8.7109375" style="13" customWidth="1"/>
    <col min="9" max="9" width="9.7109375" style="13" customWidth="1"/>
    <col min="10" max="16384" width="9.140625" style="13" customWidth="1"/>
  </cols>
  <sheetData>
    <row r="1" spans="3:8" ht="15" customHeight="1">
      <c r="C1" s="67" t="s">
        <v>98</v>
      </c>
      <c r="D1" s="67"/>
      <c r="E1" s="67"/>
      <c r="F1" s="67"/>
      <c r="G1" s="67"/>
      <c r="H1" s="67"/>
    </row>
    <row r="2" ht="10.5" customHeight="1"/>
    <row r="3" spans="2:9" ht="12.75" customHeight="1">
      <c r="B3" s="73" t="s">
        <v>49</v>
      </c>
      <c r="C3" s="42" t="s">
        <v>50</v>
      </c>
      <c r="D3" s="43"/>
      <c r="E3" s="68" t="s">
        <v>93</v>
      </c>
      <c r="F3" s="68" t="s">
        <v>94</v>
      </c>
      <c r="G3" s="68" t="s">
        <v>95</v>
      </c>
      <c r="H3" s="69" t="s">
        <v>96</v>
      </c>
      <c r="I3" s="69" t="s">
        <v>97</v>
      </c>
    </row>
    <row r="4" spans="2:9" ht="12.75" customHeight="1">
      <c r="B4" s="73"/>
      <c r="C4" s="46"/>
      <c r="D4" s="47"/>
      <c r="E4" s="68"/>
      <c r="F4" s="68"/>
      <c r="G4" s="68"/>
      <c r="H4" s="69"/>
      <c r="I4" s="69"/>
    </row>
    <row r="5" spans="2:9" ht="15.75">
      <c r="B5" s="11" t="s">
        <v>110</v>
      </c>
      <c r="C5" s="11" t="s">
        <v>61</v>
      </c>
      <c r="D5" s="11" t="s">
        <v>6</v>
      </c>
      <c r="E5" s="4">
        <v>5500</v>
      </c>
      <c r="F5" s="5"/>
      <c r="G5" s="5">
        <v>24200</v>
      </c>
      <c r="H5" s="5"/>
      <c r="I5" s="4">
        <f>(G5/E5)*1000</f>
        <v>4400</v>
      </c>
    </row>
    <row r="6" spans="2:9" ht="15.75">
      <c r="B6" s="11" t="s">
        <v>110</v>
      </c>
      <c r="C6" s="11" t="s">
        <v>61</v>
      </c>
      <c r="D6" s="11" t="s">
        <v>51</v>
      </c>
      <c r="E6" s="4"/>
      <c r="F6" s="5"/>
      <c r="G6" s="5"/>
      <c r="H6" s="5"/>
      <c r="I6" s="4"/>
    </row>
    <row r="7" spans="2:9" ht="15.75">
      <c r="B7" s="11" t="s">
        <v>110</v>
      </c>
      <c r="C7" s="11" t="s">
        <v>61</v>
      </c>
      <c r="D7" s="11" t="s">
        <v>7</v>
      </c>
      <c r="E7" s="4">
        <v>3062</v>
      </c>
      <c r="F7" s="5"/>
      <c r="G7" s="5">
        <v>10717</v>
      </c>
      <c r="H7" s="5"/>
      <c r="I7" s="4">
        <f>(G7/E7)*1000</f>
        <v>3500</v>
      </c>
    </row>
    <row r="8" spans="2:9" ht="15.75">
      <c r="B8" s="11" t="s">
        <v>110</v>
      </c>
      <c r="C8" s="11" t="s">
        <v>61</v>
      </c>
      <c r="D8" s="11" t="s">
        <v>52</v>
      </c>
      <c r="E8" s="4"/>
      <c r="F8" s="5"/>
      <c r="G8" s="5"/>
      <c r="H8" s="5"/>
      <c r="I8" s="4"/>
    </row>
    <row r="9" spans="2:9" ht="15.75">
      <c r="B9" s="11" t="s">
        <v>110</v>
      </c>
      <c r="C9" s="11" t="s">
        <v>61</v>
      </c>
      <c r="D9" s="11" t="s">
        <v>53</v>
      </c>
      <c r="E9" s="4"/>
      <c r="F9" s="5"/>
      <c r="G9" s="5"/>
      <c r="H9" s="5"/>
      <c r="I9" s="4"/>
    </row>
    <row r="10" spans="2:9" ht="15.75">
      <c r="B10" s="11" t="s">
        <v>110</v>
      </c>
      <c r="C10" s="11" t="s">
        <v>61</v>
      </c>
      <c r="D10" s="11" t="s">
        <v>8</v>
      </c>
      <c r="E10" s="23"/>
      <c r="F10" s="26"/>
      <c r="G10" s="5"/>
      <c r="H10" s="5"/>
      <c r="I10" s="4"/>
    </row>
    <row r="11" spans="2:9" ht="15.75">
      <c r="B11" s="11" t="s">
        <v>110</v>
      </c>
      <c r="C11" s="11" t="s">
        <v>61</v>
      </c>
      <c r="D11" s="11" t="s">
        <v>33</v>
      </c>
      <c r="E11" s="4"/>
      <c r="F11" s="5"/>
      <c r="G11" s="5"/>
      <c r="H11" s="5"/>
      <c r="I11" s="4"/>
    </row>
    <row r="12" spans="2:9" ht="15.75">
      <c r="B12" s="11" t="s">
        <v>110</v>
      </c>
      <c r="C12" s="11" t="s">
        <v>62</v>
      </c>
      <c r="D12" s="11" t="s">
        <v>36</v>
      </c>
      <c r="E12" s="4">
        <v>20</v>
      </c>
      <c r="F12" s="5"/>
      <c r="G12" s="5">
        <v>31</v>
      </c>
      <c r="H12" s="5"/>
      <c r="I12" s="4">
        <f>(G12/E12)*1000</f>
        <v>1550</v>
      </c>
    </row>
    <row r="13" spans="2:9" ht="15.75">
      <c r="B13" s="11" t="s">
        <v>110</v>
      </c>
      <c r="C13" s="11" t="s">
        <v>62</v>
      </c>
      <c r="D13" s="11" t="s">
        <v>55</v>
      </c>
      <c r="E13" s="4"/>
      <c r="F13" s="5"/>
      <c r="G13" s="5"/>
      <c r="H13" s="5"/>
      <c r="I13" s="4"/>
    </row>
    <row r="14" spans="2:9" ht="15.75">
      <c r="B14" s="11" t="s">
        <v>110</v>
      </c>
      <c r="C14" s="11" t="s">
        <v>62</v>
      </c>
      <c r="D14" s="11" t="s">
        <v>9</v>
      </c>
      <c r="E14" s="4">
        <v>120</v>
      </c>
      <c r="F14" s="5"/>
      <c r="G14" s="5">
        <v>192</v>
      </c>
      <c r="H14" s="5"/>
      <c r="I14" s="4">
        <f>(G14/E14)*1000</f>
        <v>1600</v>
      </c>
    </row>
    <row r="15" spans="2:9" ht="15.75">
      <c r="B15" s="11" t="s">
        <v>110</v>
      </c>
      <c r="C15" s="11" t="s">
        <v>62</v>
      </c>
      <c r="D15" s="11" t="s">
        <v>10</v>
      </c>
      <c r="E15" s="4">
        <v>30</v>
      </c>
      <c r="F15" s="5"/>
      <c r="G15" s="5">
        <v>36</v>
      </c>
      <c r="H15" s="5"/>
      <c r="I15" s="4">
        <f>(G15/E15)*1000</f>
        <v>1200</v>
      </c>
    </row>
    <row r="16" spans="2:9" ht="15.75">
      <c r="B16" s="11" t="s">
        <v>110</v>
      </c>
      <c r="C16" s="11" t="s">
        <v>62</v>
      </c>
      <c r="D16" s="11" t="s">
        <v>54</v>
      </c>
      <c r="E16" s="4"/>
      <c r="F16" s="5"/>
      <c r="G16" s="5"/>
      <c r="H16" s="5"/>
      <c r="I16" s="4"/>
    </row>
    <row r="17" spans="2:9" ht="15.75">
      <c r="B17" s="11" t="s">
        <v>110</v>
      </c>
      <c r="C17" s="11" t="s">
        <v>62</v>
      </c>
      <c r="D17" s="11" t="s">
        <v>11</v>
      </c>
      <c r="E17" s="4"/>
      <c r="F17" s="5"/>
      <c r="G17" s="5"/>
      <c r="H17" s="5"/>
      <c r="I17" s="4"/>
    </row>
    <row r="18" spans="2:9" ht="15.75">
      <c r="B18" s="11" t="s">
        <v>110</v>
      </c>
      <c r="C18" s="11" t="s">
        <v>63</v>
      </c>
      <c r="D18" s="11" t="s">
        <v>12</v>
      </c>
      <c r="E18" s="4">
        <v>5</v>
      </c>
      <c r="F18" s="5"/>
      <c r="G18" s="5">
        <v>175</v>
      </c>
      <c r="H18" s="5"/>
      <c r="I18" s="4">
        <f>(G18/E18)*1000</f>
        <v>35000</v>
      </c>
    </row>
    <row r="19" spans="2:9" ht="15.75">
      <c r="B19" s="11" t="s">
        <v>110</v>
      </c>
      <c r="C19" s="11" t="s">
        <v>63</v>
      </c>
      <c r="D19" s="11" t="s">
        <v>34</v>
      </c>
      <c r="E19" s="4">
        <v>5</v>
      </c>
      <c r="F19" s="5"/>
      <c r="G19" s="5">
        <v>150</v>
      </c>
      <c r="H19" s="5"/>
      <c r="I19" s="4">
        <f>(G19/E19)*1000</f>
        <v>30000</v>
      </c>
    </row>
    <row r="20" spans="2:9" ht="15.75">
      <c r="B20" s="11" t="s">
        <v>110</v>
      </c>
      <c r="C20" s="11" t="s">
        <v>63</v>
      </c>
      <c r="D20" s="11" t="s">
        <v>37</v>
      </c>
      <c r="E20" s="4">
        <v>15</v>
      </c>
      <c r="F20" s="5"/>
      <c r="G20" s="5">
        <v>375</v>
      </c>
      <c r="H20" s="5"/>
      <c r="I20" s="4">
        <f>(G20/E20)*1000</f>
        <v>25000</v>
      </c>
    </row>
    <row r="21" spans="2:9" ht="15.75">
      <c r="B21" s="11" t="s">
        <v>110</v>
      </c>
      <c r="C21" s="11" t="s">
        <v>63</v>
      </c>
      <c r="D21" s="11" t="s">
        <v>13</v>
      </c>
      <c r="E21" s="4">
        <v>150</v>
      </c>
      <c r="F21" s="5"/>
      <c r="G21" s="5">
        <v>5100</v>
      </c>
      <c r="H21" s="5"/>
      <c r="I21" s="4">
        <f>(G21/E21)*1000</f>
        <v>34000</v>
      </c>
    </row>
    <row r="22" spans="2:9" ht="15.75">
      <c r="B22" s="11" t="s">
        <v>110</v>
      </c>
      <c r="C22" s="11" t="s">
        <v>63</v>
      </c>
      <c r="D22" s="11" t="s">
        <v>56</v>
      </c>
      <c r="E22" s="11"/>
      <c r="F22" s="11"/>
      <c r="G22" s="11"/>
      <c r="H22" s="11"/>
      <c r="I22" s="11"/>
    </row>
    <row r="23" spans="2:9" ht="15.75">
      <c r="B23" s="11" t="s">
        <v>110</v>
      </c>
      <c r="C23" s="11" t="s">
        <v>64</v>
      </c>
      <c r="D23" s="11" t="s">
        <v>14</v>
      </c>
      <c r="E23" s="4">
        <v>500</v>
      </c>
      <c r="F23" s="5"/>
      <c r="G23" s="5">
        <v>15000</v>
      </c>
      <c r="H23" s="5"/>
      <c r="I23" s="4">
        <f>(G23/E23)*1000</f>
        <v>30000</v>
      </c>
    </row>
    <row r="24" spans="2:9" ht="15.75">
      <c r="B24" s="11" t="s">
        <v>110</v>
      </c>
      <c r="C24" s="11" t="s">
        <v>64</v>
      </c>
      <c r="D24" s="11" t="s">
        <v>15</v>
      </c>
      <c r="E24" s="4">
        <v>50</v>
      </c>
      <c r="F24" s="5"/>
      <c r="G24" s="5">
        <v>1500</v>
      </c>
      <c r="H24" s="5"/>
      <c r="I24" s="4">
        <f>(G24/E24)*1000</f>
        <v>30000</v>
      </c>
    </row>
    <row r="25" spans="2:9" ht="15.75">
      <c r="B25" s="11" t="s">
        <v>110</v>
      </c>
      <c r="C25" s="11" t="s">
        <v>64</v>
      </c>
      <c r="D25" s="11" t="s">
        <v>16</v>
      </c>
      <c r="E25" s="4">
        <v>250</v>
      </c>
      <c r="F25" s="5"/>
      <c r="G25" s="5">
        <v>7739</v>
      </c>
      <c r="H25" s="5"/>
      <c r="I25" s="4">
        <f>(G25/E25)*1000</f>
        <v>30956</v>
      </c>
    </row>
    <row r="26" spans="2:9" ht="15.75">
      <c r="B26" s="11" t="s">
        <v>110</v>
      </c>
      <c r="C26" s="11" t="s">
        <v>64</v>
      </c>
      <c r="D26" s="11" t="s">
        <v>17</v>
      </c>
      <c r="E26" s="4">
        <v>12</v>
      </c>
      <c r="F26" s="5"/>
      <c r="G26" s="5">
        <v>432</v>
      </c>
      <c r="H26" s="5"/>
      <c r="I26" s="4">
        <f>(G26/E26)*1000</f>
        <v>36000</v>
      </c>
    </row>
    <row r="27" spans="2:9" ht="15.75">
      <c r="B27" s="11" t="s">
        <v>110</v>
      </c>
      <c r="C27" s="11" t="s">
        <v>64</v>
      </c>
      <c r="D27" s="11" t="s">
        <v>38</v>
      </c>
      <c r="E27" s="4"/>
      <c r="F27" s="5"/>
      <c r="G27" s="5"/>
      <c r="H27" s="5"/>
      <c r="I27" s="4"/>
    </row>
    <row r="28" spans="2:9" ht="15.75">
      <c r="B28" s="11" t="s">
        <v>110</v>
      </c>
      <c r="C28" s="11" t="s">
        <v>64</v>
      </c>
      <c r="D28" s="11" t="s">
        <v>69</v>
      </c>
      <c r="E28" s="4"/>
      <c r="F28" s="5"/>
      <c r="G28" s="5"/>
      <c r="H28" s="5"/>
      <c r="I28" s="4"/>
    </row>
    <row r="29" spans="2:9" ht="15.75">
      <c r="B29" s="11" t="s">
        <v>110</v>
      </c>
      <c r="C29" s="11" t="s">
        <v>64</v>
      </c>
      <c r="D29" s="11" t="s">
        <v>25</v>
      </c>
      <c r="E29" s="4">
        <v>30</v>
      </c>
      <c r="F29" s="5"/>
      <c r="G29" s="5">
        <v>240</v>
      </c>
      <c r="H29" s="5"/>
      <c r="I29" s="4">
        <f>(G29/E29)*1000</f>
        <v>8000</v>
      </c>
    </row>
    <row r="30" spans="2:9" ht="15.75">
      <c r="B30" s="11" t="s">
        <v>110</v>
      </c>
      <c r="C30" s="11" t="s">
        <v>64</v>
      </c>
      <c r="D30" s="11" t="s">
        <v>57</v>
      </c>
      <c r="E30" s="4">
        <v>10</v>
      </c>
      <c r="F30" s="5"/>
      <c r="G30" s="5">
        <v>220</v>
      </c>
      <c r="H30" s="5"/>
      <c r="I30" s="4">
        <f>(G30/E30)*1000</f>
        <v>22000</v>
      </c>
    </row>
    <row r="31" spans="2:9" ht="15.75">
      <c r="B31" s="11" t="s">
        <v>110</v>
      </c>
      <c r="C31" s="11" t="s">
        <v>64</v>
      </c>
      <c r="D31" s="11" t="s">
        <v>58</v>
      </c>
      <c r="E31" s="4">
        <v>10</v>
      </c>
      <c r="F31" s="5"/>
      <c r="G31" s="5">
        <v>300</v>
      </c>
      <c r="H31" s="5"/>
      <c r="I31" s="4">
        <f>(G31/E31)*1000</f>
        <v>30000</v>
      </c>
    </row>
    <row r="32" spans="2:9" ht="15.75">
      <c r="B32" s="11" t="s">
        <v>110</v>
      </c>
      <c r="C32" s="11" t="s">
        <v>65</v>
      </c>
      <c r="D32" s="11" t="s">
        <v>18</v>
      </c>
      <c r="E32" s="4">
        <v>5000</v>
      </c>
      <c r="F32" s="5"/>
      <c r="G32" s="5">
        <v>28200</v>
      </c>
      <c r="H32" s="5"/>
      <c r="I32" s="4">
        <f>(G32/E32)*1000</f>
        <v>5640</v>
      </c>
    </row>
    <row r="33" spans="2:9" ht="15.75">
      <c r="B33" s="11" t="s">
        <v>110</v>
      </c>
      <c r="C33" s="11" t="s">
        <v>65</v>
      </c>
      <c r="D33" s="11" t="s">
        <v>59</v>
      </c>
      <c r="E33" s="4"/>
      <c r="F33" s="5"/>
      <c r="G33" s="5"/>
      <c r="H33" s="5"/>
      <c r="I33" s="4"/>
    </row>
    <row r="34" spans="2:9" ht="15.75">
      <c r="B34" s="11" t="s">
        <v>110</v>
      </c>
      <c r="C34" s="11" t="s">
        <v>65</v>
      </c>
      <c r="D34" s="11" t="s">
        <v>19</v>
      </c>
      <c r="E34" s="4">
        <v>1000</v>
      </c>
      <c r="F34" s="5"/>
      <c r="G34" s="5">
        <v>39400</v>
      </c>
      <c r="H34" s="5"/>
      <c r="I34" s="4">
        <f>(G34/E34)*1000</f>
        <v>39400</v>
      </c>
    </row>
    <row r="35" spans="2:9" ht="15.75">
      <c r="B35" s="11" t="s">
        <v>110</v>
      </c>
      <c r="C35" s="11" t="s">
        <v>65</v>
      </c>
      <c r="D35" s="11" t="s">
        <v>21</v>
      </c>
      <c r="E35" s="4">
        <v>1000</v>
      </c>
      <c r="F35" s="5"/>
      <c r="G35" s="5">
        <v>38000</v>
      </c>
      <c r="H35" s="5"/>
      <c r="I35" s="4">
        <f>(G35/E35)*1000</f>
        <v>38000</v>
      </c>
    </row>
    <row r="36" spans="2:9" ht="15.75">
      <c r="B36" s="11" t="s">
        <v>110</v>
      </c>
      <c r="C36" s="11" t="s">
        <v>65</v>
      </c>
      <c r="D36" s="11" t="s">
        <v>68</v>
      </c>
      <c r="E36" s="4"/>
      <c r="F36" s="5"/>
      <c r="G36" s="5"/>
      <c r="H36" s="5"/>
      <c r="I36" s="4"/>
    </row>
    <row r="37" spans="2:9" ht="15.75">
      <c r="B37" s="11" t="s">
        <v>110</v>
      </c>
      <c r="C37" s="11" t="s">
        <v>65</v>
      </c>
      <c r="D37" s="11" t="s">
        <v>43</v>
      </c>
      <c r="E37" s="4"/>
      <c r="F37" s="5"/>
      <c r="G37" s="5"/>
      <c r="H37" s="5"/>
      <c r="I37" s="4"/>
    </row>
    <row r="38" spans="2:9" ht="15.75">
      <c r="B38" s="11" t="s">
        <v>110</v>
      </c>
      <c r="C38" s="11" t="s">
        <v>65</v>
      </c>
      <c r="D38" s="11" t="s">
        <v>42</v>
      </c>
      <c r="E38" s="4"/>
      <c r="F38" s="5"/>
      <c r="G38" s="5"/>
      <c r="H38" s="5"/>
      <c r="I38" s="4"/>
    </row>
    <row r="39" spans="2:9" ht="15.75">
      <c r="B39" s="11" t="s">
        <v>110</v>
      </c>
      <c r="C39" s="11" t="s">
        <v>65</v>
      </c>
      <c r="D39" s="11" t="s">
        <v>20</v>
      </c>
      <c r="E39" s="4">
        <v>600</v>
      </c>
      <c r="F39" s="5"/>
      <c r="G39" s="5">
        <v>21000</v>
      </c>
      <c r="H39" s="5"/>
      <c r="I39" s="4">
        <f>(G39/E39)*1000</f>
        <v>35000</v>
      </c>
    </row>
    <row r="40" spans="2:9" ht="15.75">
      <c r="B40" s="11" t="s">
        <v>110</v>
      </c>
      <c r="C40" s="11" t="s">
        <v>65</v>
      </c>
      <c r="D40" s="11" t="s">
        <v>31</v>
      </c>
      <c r="E40" s="4"/>
      <c r="F40" s="5"/>
      <c r="G40" s="5"/>
      <c r="H40" s="5"/>
      <c r="I40" s="4"/>
    </row>
    <row r="41" spans="2:9" ht="15.75">
      <c r="B41" s="11" t="s">
        <v>110</v>
      </c>
      <c r="C41" s="11" t="s">
        <v>65</v>
      </c>
      <c r="D41" s="11" t="s">
        <v>39</v>
      </c>
      <c r="E41" s="4"/>
      <c r="F41" s="5"/>
      <c r="G41" s="5"/>
      <c r="H41" s="5"/>
      <c r="I41" s="4"/>
    </row>
    <row r="42" spans="2:9" ht="15.75">
      <c r="B42" s="11" t="s">
        <v>110</v>
      </c>
      <c r="C42" s="11" t="s">
        <v>66</v>
      </c>
      <c r="D42" s="11" t="s">
        <v>48</v>
      </c>
      <c r="E42" s="4"/>
      <c r="F42" s="5"/>
      <c r="G42" s="5"/>
      <c r="H42" s="5"/>
      <c r="I42" s="4"/>
    </row>
    <row r="43" spans="2:9" ht="15.75">
      <c r="B43" s="11" t="s">
        <v>110</v>
      </c>
      <c r="C43" s="11" t="s">
        <v>66</v>
      </c>
      <c r="D43" s="11" t="s">
        <v>29</v>
      </c>
      <c r="E43" s="4"/>
      <c r="F43" s="5"/>
      <c r="G43" s="5"/>
      <c r="H43" s="5"/>
      <c r="I43" s="4"/>
    </row>
    <row r="44" spans="2:9" ht="15.75">
      <c r="B44" s="11" t="s">
        <v>110</v>
      </c>
      <c r="C44" s="11" t="s">
        <v>66</v>
      </c>
      <c r="D44" s="11" t="s">
        <v>30</v>
      </c>
      <c r="E44" s="4">
        <v>0.5</v>
      </c>
      <c r="F44" s="5"/>
      <c r="G44" s="5">
        <v>0.8</v>
      </c>
      <c r="H44" s="5"/>
      <c r="I44" s="4">
        <f>(G44/E44)*1000</f>
        <v>1600</v>
      </c>
    </row>
    <row r="45" spans="2:9" ht="15.75">
      <c r="B45" s="11" t="s">
        <v>110</v>
      </c>
      <c r="C45" s="11" t="s">
        <v>66</v>
      </c>
      <c r="D45" s="11" t="s">
        <v>22</v>
      </c>
      <c r="E45" s="4">
        <v>25</v>
      </c>
      <c r="F45" s="5"/>
      <c r="G45" s="5">
        <v>37</v>
      </c>
      <c r="H45" s="5"/>
      <c r="I45" s="4">
        <f>(G45/E45)*1000</f>
        <v>1480</v>
      </c>
    </row>
    <row r="46" spans="2:9" ht="15.75">
      <c r="B46" s="11" t="s">
        <v>110</v>
      </c>
      <c r="C46" s="11" t="s">
        <v>67</v>
      </c>
      <c r="D46" s="11" t="s">
        <v>27</v>
      </c>
      <c r="E46" s="4">
        <v>300</v>
      </c>
      <c r="F46" s="5"/>
      <c r="G46" s="5">
        <v>10500</v>
      </c>
      <c r="H46" s="5"/>
      <c r="I46" s="4">
        <f>(G46/E46)*1000</f>
        <v>35000</v>
      </c>
    </row>
    <row r="47" spans="2:9" ht="15.75">
      <c r="B47" s="11" t="s">
        <v>110</v>
      </c>
      <c r="C47" s="11" t="s">
        <v>67</v>
      </c>
      <c r="D47" s="11" t="s">
        <v>26</v>
      </c>
      <c r="E47" s="4">
        <v>250</v>
      </c>
      <c r="F47" s="5"/>
      <c r="G47" s="5">
        <v>800</v>
      </c>
      <c r="H47" s="5"/>
      <c r="I47" s="4">
        <f>(G47/E47)*1000</f>
        <v>3200</v>
      </c>
    </row>
    <row r="48" spans="2:9" ht="15.75">
      <c r="B48" s="11" t="s">
        <v>110</v>
      </c>
      <c r="C48" s="11" t="s">
        <v>67</v>
      </c>
      <c r="D48" s="11" t="s">
        <v>40</v>
      </c>
      <c r="E48" s="4"/>
      <c r="F48" s="5"/>
      <c r="G48" s="5"/>
      <c r="H48" s="5"/>
      <c r="I48" s="4"/>
    </row>
    <row r="49" spans="2:9" ht="15.75">
      <c r="B49" s="11" t="s">
        <v>110</v>
      </c>
      <c r="C49" s="11" t="s">
        <v>67</v>
      </c>
      <c r="D49" s="11" t="s">
        <v>45</v>
      </c>
      <c r="E49" s="4"/>
      <c r="F49" s="5"/>
      <c r="G49" s="5"/>
      <c r="H49" s="5"/>
      <c r="I49" s="4"/>
    </row>
    <row r="50" spans="2:9" ht="15.75">
      <c r="B50" s="11" t="s">
        <v>110</v>
      </c>
      <c r="C50" s="11" t="s">
        <v>44</v>
      </c>
      <c r="D50" s="11" t="s">
        <v>35</v>
      </c>
      <c r="E50" s="4"/>
      <c r="F50" s="5"/>
      <c r="G50" s="5"/>
      <c r="H50" s="5"/>
      <c r="I50" s="4"/>
    </row>
    <row r="51" spans="2:9" ht="15.75">
      <c r="B51" s="11" t="s">
        <v>110</v>
      </c>
      <c r="C51" s="11" t="s">
        <v>44</v>
      </c>
      <c r="D51" s="11" t="s">
        <v>23</v>
      </c>
      <c r="E51" s="4"/>
      <c r="F51" s="5"/>
      <c r="G51" s="5"/>
      <c r="H51" s="5"/>
      <c r="I51" s="4"/>
    </row>
    <row r="52" spans="2:9" ht="15.75">
      <c r="B52" s="11" t="s">
        <v>110</v>
      </c>
      <c r="C52" s="11" t="s">
        <v>44</v>
      </c>
      <c r="D52" s="11" t="s">
        <v>32</v>
      </c>
      <c r="E52" s="4"/>
      <c r="F52" s="5"/>
      <c r="G52" s="5"/>
      <c r="H52" s="5"/>
      <c r="I52" s="4"/>
    </row>
    <row r="53" spans="2:9" ht="15.75">
      <c r="B53" s="11" t="s">
        <v>110</v>
      </c>
      <c r="C53" s="11" t="s">
        <v>44</v>
      </c>
      <c r="D53" s="11" t="s">
        <v>28</v>
      </c>
      <c r="E53" s="4"/>
      <c r="F53" s="5"/>
      <c r="G53" s="5"/>
      <c r="H53" s="5"/>
      <c r="I53" s="4"/>
    </row>
    <row r="54" spans="2:9" ht="15.75">
      <c r="B54" s="11" t="s">
        <v>110</v>
      </c>
      <c r="C54" s="11" t="s">
        <v>44</v>
      </c>
      <c r="D54" s="11" t="s">
        <v>41</v>
      </c>
      <c r="E54" s="4"/>
      <c r="F54" s="5"/>
      <c r="G54" s="5"/>
      <c r="H54" s="5"/>
      <c r="I54" s="4"/>
    </row>
    <row r="55" spans="2:9" ht="15.75">
      <c r="B55" s="11" t="s">
        <v>110</v>
      </c>
      <c r="C55" s="11" t="s">
        <v>44</v>
      </c>
      <c r="D55" s="11" t="s">
        <v>24</v>
      </c>
      <c r="E55" s="4"/>
      <c r="F55" s="5"/>
      <c r="G55" s="5"/>
      <c r="H55" s="5"/>
      <c r="I55" s="4"/>
    </row>
    <row r="56" spans="2:9" ht="15.75">
      <c r="B56" s="11" t="s">
        <v>110</v>
      </c>
      <c r="C56" s="11" t="s">
        <v>44</v>
      </c>
      <c r="D56" s="11" t="s">
        <v>132</v>
      </c>
      <c r="E56" s="4">
        <v>20</v>
      </c>
      <c r="F56" s="5"/>
      <c r="G56" s="5">
        <v>60</v>
      </c>
      <c r="H56" s="5"/>
      <c r="I56" s="4">
        <f>(G56/E56)*1000</f>
        <v>3000</v>
      </c>
    </row>
    <row r="57" spans="2:9" ht="15.75">
      <c r="B57" s="11" t="s">
        <v>110</v>
      </c>
      <c r="C57" s="70"/>
      <c r="D57" s="11" t="s">
        <v>60</v>
      </c>
      <c r="E57" s="23">
        <f>SUM(E5:E56)</f>
        <v>17964.5</v>
      </c>
      <c r="F57" s="26"/>
      <c r="G57" s="27">
        <f>SUM(G5:G56)</f>
        <v>204404.8</v>
      </c>
      <c r="H57" s="26"/>
      <c r="I57" s="4"/>
    </row>
    <row r="58" spans="2:9" ht="15.75">
      <c r="B58" s="11" t="s">
        <v>110</v>
      </c>
      <c r="C58" s="71"/>
      <c r="D58" s="11" t="s">
        <v>100</v>
      </c>
      <c r="E58" s="23"/>
      <c r="F58" s="26"/>
      <c r="G58" s="26"/>
      <c r="H58" s="26"/>
      <c r="I58" s="4"/>
    </row>
    <row r="59" spans="2:9" ht="15.75">
      <c r="B59" s="11" t="s">
        <v>110</v>
      </c>
      <c r="C59" s="71"/>
      <c r="D59" s="11" t="s">
        <v>101</v>
      </c>
      <c r="E59" s="4">
        <v>10246</v>
      </c>
      <c r="F59" s="4"/>
      <c r="G59" s="4"/>
      <c r="H59" s="4"/>
      <c r="I59" s="4"/>
    </row>
    <row r="60" spans="2:9" ht="15.75">
      <c r="B60" s="11" t="s">
        <v>110</v>
      </c>
      <c r="C60" s="72"/>
      <c r="D60" s="11" t="s">
        <v>99</v>
      </c>
      <c r="E60" s="4"/>
      <c r="F60" s="4"/>
      <c r="G60" s="4"/>
      <c r="H60" s="4"/>
      <c r="I60" s="4"/>
    </row>
    <row r="61" spans="4:9" ht="15.75">
      <c r="D61" s="24"/>
      <c r="E61" s="14"/>
      <c r="F61" s="14"/>
      <c r="G61" s="14"/>
      <c r="H61" s="14"/>
      <c r="I61" s="14"/>
    </row>
    <row r="62" spans="4:9" ht="15.75">
      <c r="D62" s="24"/>
      <c r="E62" s="14"/>
      <c r="F62" s="14"/>
      <c r="G62" s="14"/>
      <c r="H62" s="14"/>
      <c r="I62" s="14"/>
    </row>
  </sheetData>
  <sheetProtection/>
  <mergeCells count="9">
    <mergeCell ref="C57:C60"/>
    <mergeCell ref="C1:H1"/>
    <mergeCell ref="G3:G4"/>
    <mergeCell ref="H3:H4"/>
    <mergeCell ref="I3:I4"/>
    <mergeCell ref="C3:D4"/>
    <mergeCell ref="B3:B4"/>
    <mergeCell ref="E3:E4"/>
    <mergeCell ref="F3:F4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I62"/>
  <sheetViews>
    <sheetView rightToLeft="1" zoomScalePageLayoutView="0" workbookViewId="0" topLeftCell="A1">
      <selection activeCell="F9" sqref="F9"/>
    </sheetView>
  </sheetViews>
  <sheetFormatPr defaultColWidth="9.140625" defaultRowHeight="12.75"/>
  <cols>
    <col min="1" max="1" width="1.1484375" style="13" customWidth="1"/>
    <col min="2" max="2" width="9.140625" style="13" customWidth="1"/>
    <col min="3" max="3" width="11.7109375" style="13" customWidth="1"/>
    <col min="4" max="4" width="14.7109375" style="13" customWidth="1"/>
    <col min="5" max="6" width="9.7109375" style="13" customWidth="1"/>
    <col min="7" max="7" width="9.140625" style="13" customWidth="1"/>
    <col min="8" max="8" width="8.7109375" style="13" customWidth="1"/>
    <col min="9" max="9" width="9.7109375" style="13" customWidth="1"/>
    <col min="10" max="16384" width="9.140625" style="13" customWidth="1"/>
  </cols>
  <sheetData>
    <row r="1" spans="3:8" ht="15" customHeight="1">
      <c r="C1" s="67" t="s">
        <v>98</v>
      </c>
      <c r="D1" s="67"/>
      <c r="E1" s="67"/>
      <c r="F1" s="67"/>
      <c r="G1" s="67"/>
      <c r="H1" s="67"/>
    </row>
    <row r="2" ht="10.5" customHeight="1"/>
    <row r="3" spans="2:9" ht="12.75" customHeight="1">
      <c r="B3" s="73" t="s">
        <v>49</v>
      </c>
      <c r="C3" s="42" t="s">
        <v>50</v>
      </c>
      <c r="D3" s="43"/>
      <c r="E3" s="68" t="s">
        <v>93</v>
      </c>
      <c r="F3" s="68" t="s">
        <v>94</v>
      </c>
      <c r="G3" s="68" t="s">
        <v>95</v>
      </c>
      <c r="H3" s="69" t="s">
        <v>96</v>
      </c>
      <c r="I3" s="69" t="s">
        <v>97</v>
      </c>
    </row>
    <row r="4" spans="2:9" ht="12.75" customHeight="1">
      <c r="B4" s="73"/>
      <c r="C4" s="46"/>
      <c r="D4" s="47"/>
      <c r="E4" s="68"/>
      <c r="F4" s="68"/>
      <c r="G4" s="68"/>
      <c r="H4" s="69"/>
      <c r="I4" s="69"/>
    </row>
    <row r="5" spans="2:9" ht="15.75">
      <c r="B5" s="11" t="s">
        <v>109</v>
      </c>
      <c r="C5" s="11" t="s">
        <v>61</v>
      </c>
      <c r="D5" s="11" t="s">
        <v>6</v>
      </c>
      <c r="E5" s="4">
        <v>1957</v>
      </c>
      <c r="F5" s="5"/>
      <c r="G5" s="5">
        <v>6204</v>
      </c>
      <c r="H5" s="5"/>
      <c r="I5" s="21">
        <f>(G5/E5)*1000</f>
        <v>3170.1584057230457</v>
      </c>
    </row>
    <row r="6" spans="2:9" ht="15.75">
      <c r="B6" s="11" t="s">
        <v>109</v>
      </c>
      <c r="C6" s="11" t="s">
        <v>61</v>
      </c>
      <c r="D6" s="11" t="s">
        <v>51</v>
      </c>
      <c r="E6" s="4"/>
      <c r="F6" s="5"/>
      <c r="G6" s="5"/>
      <c r="H6" s="5"/>
      <c r="I6" s="4"/>
    </row>
    <row r="7" spans="2:9" ht="15.75">
      <c r="B7" s="11" t="s">
        <v>109</v>
      </c>
      <c r="C7" s="11" t="s">
        <v>61</v>
      </c>
      <c r="D7" s="11" t="s">
        <v>7</v>
      </c>
      <c r="E7" s="4">
        <v>2800</v>
      </c>
      <c r="F7" s="5"/>
      <c r="G7" s="5">
        <v>8736</v>
      </c>
      <c r="H7" s="5"/>
      <c r="I7" s="4">
        <f aca="true" t="shared" si="0" ref="I7:I21">(G7/E7)*1000</f>
        <v>3120</v>
      </c>
    </row>
    <row r="8" spans="2:9" ht="15.75">
      <c r="B8" s="11" t="s">
        <v>109</v>
      </c>
      <c r="C8" s="11" t="s">
        <v>61</v>
      </c>
      <c r="D8" s="11" t="s">
        <v>52</v>
      </c>
      <c r="E8" s="4"/>
      <c r="F8" s="5"/>
      <c r="G8" s="5"/>
      <c r="H8" s="5"/>
      <c r="I8" s="4"/>
    </row>
    <row r="9" spans="2:9" ht="15.75">
      <c r="B9" s="11" t="s">
        <v>109</v>
      </c>
      <c r="C9" s="11" t="s">
        <v>61</v>
      </c>
      <c r="D9" s="11" t="s">
        <v>53</v>
      </c>
      <c r="E9" s="4"/>
      <c r="F9" s="5"/>
      <c r="G9" s="5"/>
      <c r="H9" s="5"/>
      <c r="I9" s="4"/>
    </row>
    <row r="10" spans="2:9" ht="15.75">
      <c r="B10" s="11" t="s">
        <v>109</v>
      </c>
      <c r="C10" s="11" t="s">
        <v>61</v>
      </c>
      <c r="D10" s="11" t="s">
        <v>8</v>
      </c>
      <c r="E10" s="23">
        <v>30</v>
      </c>
      <c r="F10" s="26"/>
      <c r="G10" s="5">
        <v>165</v>
      </c>
      <c r="H10" s="5"/>
      <c r="I10" s="4">
        <f t="shared" si="0"/>
        <v>5500</v>
      </c>
    </row>
    <row r="11" spans="2:9" ht="15.75">
      <c r="B11" s="11" t="s">
        <v>109</v>
      </c>
      <c r="C11" s="11" t="s">
        <v>61</v>
      </c>
      <c r="D11" s="11" t="s">
        <v>33</v>
      </c>
      <c r="E11" s="4"/>
      <c r="F11" s="5"/>
      <c r="G11" s="5"/>
      <c r="H11" s="5"/>
      <c r="I11" s="4"/>
    </row>
    <row r="12" spans="2:9" ht="15.75">
      <c r="B12" s="11" t="s">
        <v>109</v>
      </c>
      <c r="C12" s="11" t="s">
        <v>62</v>
      </c>
      <c r="D12" s="11" t="s">
        <v>36</v>
      </c>
      <c r="E12" s="4">
        <v>110</v>
      </c>
      <c r="F12" s="5"/>
      <c r="G12" s="5">
        <v>165</v>
      </c>
      <c r="H12" s="5"/>
      <c r="I12" s="4">
        <f t="shared" si="0"/>
        <v>1500</v>
      </c>
    </row>
    <row r="13" spans="2:9" ht="15.75">
      <c r="B13" s="11" t="s">
        <v>109</v>
      </c>
      <c r="C13" s="11" t="s">
        <v>62</v>
      </c>
      <c r="D13" s="11" t="s">
        <v>55</v>
      </c>
      <c r="E13" s="4"/>
      <c r="F13" s="5"/>
      <c r="G13" s="5"/>
      <c r="H13" s="5"/>
      <c r="I13" s="4"/>
    </row>
    <row r="14" spans="2:9" ht="15.75">
      <c r="B14" s="11" t="s">
        <v>109</v>
      </c>
      <c r="C14" s="11" t="s">
        <v>62</v>
      </c>
      <c r="D14" s="11" t="s">
        <v>9</v>
      </c>
      <c r="E14" s="4">
        <v>120</v>
      </c>
      <c r="F14" s="5"/>
      <c r="G14" s="5">
        <v>210</v>
      </c>
      <c r="H14" s="5"/>
      <c r="I14" s="4">
        <f t="shared" si="0"/>
        <v>1750</v>
      </c>
    </row>
    <row r="15" spans="2:9" ht="15.75">
      <c r="B15" s="11" t="s">
        <v>109</v>
      </c>
      <c r="C15" s="11" t="s">
        <v>62</v>
      </c>
      <c r="D15" s="11" t="s">
        <v>10</v>
      </c>
      <c r="E15" s="4"/>
      <c r="F15" s="5"/>
      <c r="G15" s="5"/>
      <c r="H15" s="5"/>
      <c r="I15" s="4"/>
    </row>
    <row r="16" spans="2:9" ht="15.75">
      <c r="B16" s="11" t="s">
        <v>109</v>
      </c>
      <c r="C16" s="11" t="s">
        <v>62</v>
      </c>
      <c r="D16" s="11" t="s">
        <v>54</v>
      </c>
      <c r="E16" s="4"/>
      <c r="F16" s="5"/>
      <c r="G16" s="5"/>
      <c r="H16" s="5"/>
      <c r="I16" s="4"/>
    </row>
    <row r="17" spans="2:9" ht="15.75">
      <c r="B17" s="11" t="s">
        <v>109</v>
      </c>
      <c r="C17" s="11" t="s">
        <v>62</v>
      </c>
      <c r="D17" s="11" t="s">
        <v>11</v>
      </c>
      <c r="E17" s="4"/>
      <c r="F17" s="5"/>
      <c r="G17" s="5"/>
      <c r="H17" s="5"/>
      <c r="I17" s="4"/>
    </row>
    <row r="18" spans="2:9" ht="15.75">
      <c r="B18" s="11" t="s">
        <v>109</v>
      </c>
      <c r="C18" s="11" t="s">
        <v>63</v>
      </c>
      <c r="D18" s="11" t="s">
        <v>12</v>
      </c>
      <c r="E18" s="4">
        <v>130</v>
      </c>
      <c r="F18" s="5"/>
      <c r="G18" s="5">
        <v>3705</v>
      </c>
      <c r="H18" s="5"/>
      <c r="I18" s="4">
        <f t="shared" si="0"/>
        <v>28500</v>
      </c>
    </row>
    <row r="19" spans="2:9" ht="15.75">
      <c r="B19" s="11" t="s">
        <v>109</v>
      </c>
      <c r="C19" s="11" t="s">
        <v>63</v>
      </c>
      <c r="D19" s="11" t="s">
        <v>34</v>
      </c>
      <c r="E19" s="4">
        <v>50</v>
      </c>
      <c r="F19" s="5"/>
      <c r="G19" s="5">
        <v>1350</v>
      </c>
      <c r="H19" s="5"/>
      <c r="I19" s="4">
        <f t="shared" si="0"/>
        <v>27000</v>
      </c>
    </row>
    <row r="20" spans="2:9" ht="15.75">
      <c r="B20" s="11" t="s">
        <v>109</v>
      </c>
      <c r="C20" s="11" t="s">
        <v>63</v>
      </c>
      <c r="D20" s="11" t="s">
        <v>37</v>
      </c>
      <c r="E20" s="4">
        <v>390</v>
      </c>
      <c r="F20" s="5"/>
      <c r="G20" s="5">
        <v>11115</v>
      </c>
      <c r="H20" s="5"/>
      <c r="I20" s="4">
        <f t="shared" si="0"/>
        <v>28500</v>
      </c>
    </row>
    <row r="21" spans="2:9" ht="15.75">
      <c r="B21" s="11" t="s">
        <v>109</v>
      </c>
      <c r="C21" s="11" t="s">
        <v>63</v>
      </c>
      <c r="D21" s="11" t="s">
        <v>13</v>
      </c>
      <c r="E21" s="4">
        <v>170</v>
      </c>
      <c r="F21" s="5"/>
      <c r="G21" s="5">
        <v>6800</v>
      </c>
      <c r="H21" s="5"/>
      <c r="I21" s="4">
        <f t="shared" si="0"/>
        <v>40000</v>
      </c>
    </row>
    <row r="22" spans="2:9" ht="15.75">
      <c r="B22" s="11" t="s">
        <v>109</v>
      </c>
      <c r="C22" s="11" t="s">
        <v>63</v>
      </c>
      <c r="D22" s="11" t="s">
        <v>56</v>
      </c>
      <c r="E22" s="11"/>
      <c r="F22" s="11"/>
      <c r="G22" s="11"/>
      <c r="H22" s="11"/>
      <c r="I22" s="11"/>
    </row>
    <row r="23" spans="2:9" ht="15.75">
      <c r="B23" s="11" t="s">
        <v>109</v>
      </c>
      <c r="C23" s="11" t="s">
        <v>64</v>
      </c>
      <c r="D23" s="11" t="s">
        <v>14</v>
      </c>
      <c r="E23" s="4">
        <v>110</v>
      </c>
      <c r="F23" s="5"/>
      <c r="G23" s="5">
        <v>1650</v>
      </c>
      <c r="H23" s="5"/>
      <c r="I23" s="4">
        <f aca="true" t="shared" si="1" ref="I23:I32">(G23/E23)*1000</f>
        <v>15000</v>
      </c>
    </row>
    <row r="24" spans="2:9" ht="15.75">
      <c r="B24" s="11" t="s">
        <v>109</v>
      </c>
      <c r="C24" s="11" t="s">
        <v>64</v>
      </c>
      <c r="D24" s="11" t="s">
        <v>15</v>
      </c>
      <c r="E24" s="4">
        <v>95</v>
      </c>
      <c r="F24" s="5"/>
      <c r="G24" s="5">
        <v>2850</v>
      </c>
      <c r="H24" s="5"/>
      <c r="I24" s="4">
        <f t="shared" si="1"/>
        <v>30000</v>
      </c>
    </row>
    <row r="25" spans="2:9" ht="15.75">
      <c r="B25" s="11" t="s">
        <v>109</v>
      </c>
      <c r="C25" s="11" t="s">
        <v>64</v>
      </c>
      <c r="D25" s="11" t="s">
        <v>16</v>
      </c>
      <c r="E25" s="4">
        <v>190</v>
      </c>
      <c r="F25" s="5"/>
      <c r="G25" s="5">
        <v>6080</v>
      </c>
      <c r="H25" s="5"/>
      <c r="I25" s="4">
        <f t="shared" si="1"/>
        <v>32000</v>
      </c>
    </row>
    <row r="26" spans="2:9" ht="15.75">
      <c r="B26" s="11" t="s">
        <v>109</v>
      </c>
      <c r="C26" s="11" t="s">
        <v>64</v>
      </c>
      <c r="D26" s="11" t="s">
        <v>17</v>
      </c>
      <c r="E26" s="4">
        <v>200</v>
      </c>
      <c r="F26" s="5"/>
      <c r="G26" s="5">
        <v>7600</v>
      </c>
      <c r="H26" s="5"/>
      <c r="I26" s="4">
        <f t="shared" si="1"/>
        <v>38000</v>
      </c>
    </row>
    <row r="27" spans="2:9" ht="15.75">
      <c r="B27" s="11" t="s">
        <v>109</v>
      </c>
      <c r="C27" s="11" t="s">
        <v>64</v>
      </c>
      <c r="D27" s="11" t="s">
        <v>38</v>
      </c>
      <c r="E27" s="4">
        <v>140</v>
      </c>
      <c r="F27" s="5"/>
      <c r="G27" s="5">
        <v>1260</v>
      </c>
      <c r="H27" s="5"/>
      <c r="I27" s="4">
        <f t="shared" si="1"/>
        <v>9000</v>
      </c>
    </row>
    <row r="28" spans="2:9" ht="15.75">
      <c r="B28" s="11" t="s">
        <v>109</v>
      </c>
      <c r="C28" s="11" t="s">
        <v>64</v>
      </c>
      <c r="D28" s="11" t="s">
        <v>69</v>
      </c>
      <c r="E28" s="4">
        <v>5</v>
      </c>
      <c r="F28" s="5"/>
      <c r="G28" s="5">
        <v>45</v>
      </c>
      <c r="H28" s="5"/>
      <c r="I28" s="4">
        <f t="shared" si="1"/>
        <v>9000</v>
      </c>
    </row>
    <row r="29" spans="2:9" ht="15.75">
      <c r="B29" s="11" t="s">
        <v>109</v>
      </c>
      <c r="C29" s="11" t="s">
        <v>64</v>
      </c>
      <c r="D29" s="11" t="s">
        <v>25</v>
      </c>
      <c r="E29" s="4">
        <v>2</v>
      </c>
      <c r="F29" s="5"/>
      <c r="G29" s="5">
        <v>20</v>
      </c>
      <c r="H29" s="5"/>
      <c r="I29" s="4">
        <f t="shared" si="1"/>
        <v>10000</v>
      </c>
    </row>
    <row r="30" spans="2:9" ht="15.75">
      <c r="B30" s="11" t="s">
        <v>109</v>
      </c>
      <c r="C30" s="11" t="s">
        <v>64</v>
      </c>
      <c r="D30" s="11" t="s">
        <v>57</v>
      </c>
      <c r="E30" s="4">
        <v>612</v>
      </c>
      <c r="F30" s="5"/>
      <c r="G30" s="5">
        <v>19584</v>
      </c>
      <c r="H30" s="5"/>
      <c r="I30" s="4">
        <f t="shared" si="1"/>
        <v>32000</v>
      </c>
    </row>
    <row r="31" spans="2:9" ht="15.75">
      <c r="B31" s="11" t="s">
        <v>109</v>
      </c>
      <c r="C31" s="11" t="s">
        <v>64</v>
      </c>
      <c r="D31" s="11" t="s">
        <v>58</v>
      </c>
      <c r="E31" s="4">
        <v>25</v>
      </c>
      <c r="F31" s="5"/>
      <c r="G31" s="5">
        <v>1000</v>
      </c>
      <c r="H31" s="5"/>
      <c r="I31" s="4">
        <f t="shared" si="1"/>
        <v>40000</v>
      </c>
    </row>
    <row r="32" spans="2:9" ht="15.75">
      <c r="B32" s="11" t="s">
        <v>109</v>
      </c>
      <c r="C32" s="11" t="s">
        <v>65</v>
      </c>
      <c r="D32" s="11" t="s">
        <v>18</v>
      </c>
      <c r="E32" s="4">
        <v>520</v>
      </c>
      <c r="F32" s="5"/>
      <c r="G32" s="5">
        <v>7280</v>
      </c>
      <c r="H32" s="5"/>
      <c r="I32" s="4">
        <f t="shared" si="1"/>
        <v>14000</v>
      </c>
    </row>
    <row r="33" spans="2:9" ht="15.75">
      <c r="B33" s="11" t="s">
        <v>109</v>
      </c>
      <c r="C33" s="11" t="s">
        <v>65</v>
      </c>
      <c r="D33" s="11" t="s">
        <v>59</v>
      </c>
      <c r="E33" s="4"/>
      <c r="F33" s="5"/>
      <c r="G33" s="5"/>
      <c r="H33" s="5"/>
      <c r="I33" s="4"/>
    </row>
    <row r="34" spans="2:9" ht="15.75">
      <c r="B34" s="11" t="s">
        <v>109</v>
      </c>
      <c r="C34" s="11" t="s">
        <v>65</v>
      </c>
      <c r="D34" s="11" t="s">
        <v>19</v>
      </c>
      <c r="E34" s="4">
        <v>65</v>
      </c>
      <c r="F34" s="5"/>
      <c r="G34" s="5">
        <v>2340</v>
      </c>
      <c r="H34" s="5"/>
      <c r="I34" s="4">
        <f>(G34/E34)*1000</f>
        <v>36000</v>
      </c>
    </row>
    <row r="35" spans="2:9" ht="15.75">
      <c r="B35" s="11" t="s">
        <v>109</v>
      </c>
      <c r="C35" s="11" t="s">
        <v>65</v>
      </c>
      <c r="D35" s="11" t="s">
        <v>21</v>
      </c>
      <c r="E35" s="4"/>
      <c r="F35" s="5"/>
      <c r="G35" s="5"/>
      <c r="H35" s="5"/>
      <c r="I35" s="4"/>
    </row>
    <row r="36" spans="2:9" ht="15.75">
      <c r="B36" s="11" t="s">
        <v>109</v>
      </c>
      <c r="C36" s="11" t="s">
        <v>65</v>
      </c>
      <c r="D36" s="11" t="s">
        <v>68</v>
      </c>
      <c r="E36" s="4"/>
      <c r="F36" s="5"/>
      <c r="G36" s="5"/>
      <c r="H36" s="5"/>
      <c r="I36" s="4"/>
    </row>
    <row r="37" spans="2:9" ht="15.75">
      <c r="B37" s="11" t="s">
        <v>109</v>
      </c>
      <c r="C37" s="11" t="s">
        <v>65</v>
      </c>
      <c r="D37" s="11" t="s">
        <v>43</v>
      </c>
      <c r="E37" s="4"/>
      <c r="F37" s="5"/>
      <c r="G37" s="5"/>
      <c r="H37" s="5"/>
      <c r="I37" s="4"/>
    </row>
    <row r="38" spans="2:9" ht="15.75">
      <c r="B38" s="11" t="s">
        <v>109</v>
      </c>
      <c r="C38" s="11" t="s">
        <v>65</v>
      </c>
      <c r="D38" s="11" t="s">
        <v>42</v>
      </c>
      <c r="E38" s="4"/>
      <c r="F38" s="5"/>
      <c r="G38" s="5"/>
      <c r="H38" s="5"/>
      <c r="I38" s="4"/>
    </row>
    <row r="39" spans="2:9" ht="15.75">
      <c r="B39" s="11" t="s">
        <v>109</v>
      </c>
      <c r="C39" s="11" t="s">
        <v>65</v>
      </c>
      <c r="D39" s="11" t="s">
        <v>20</v>
      </c>
      <c r="E39" s="4">
        <v>30</v>
      </c>
      <c r="F39" s="5"/>
      <c r="G39" s="5">
        <v>1350</v>
      </c>
      <c r="H39" s="5"/>
      <c r="I39" s="4">
        <f>(G39/E39)*1000</f>
        <v>45000</v>
      </c>
    </row>
    <row r="40" spans="2:9" ht="15.75">
      <c r="B40" s="11" t="s">
        <v>109</v>
      </c>
      <c r="C40" s="11" t="s">
        <v>65</v>
      </c>
      <c r="D40" s="11" t="s">
        <v>31</v>
      </c>
      <c r="E40" s="4">
        <v>100</v>
      </c>
      <c r="F40" s="5"/>
      <c r="G40" s="5">
        <v>3115</v>
      </c>
      <c r="H40" s="5"/>
      <c r="I40" s="4">
        <f>(G40/E40)*1000</f>
        <v>31150</v>
      </c>
    </row>
    <row r="41" spans="2:9" ht="15.75">
      <c r="B41" s="11" t="s">
        <v>109</v>
      </c>
      <c r="C41" s="11" t="s">
        <v>65</v>
      </c>
      <c r="D41" s="11" t="s">
        <v>39</v>
      </c>
      <c r="E41" s="4">
        <v>45</v>
      </c>
      <c r="F41" s="5"/>
      <c r="G41" s="5">
        <v>945</v>
      </c>
      <c r="H41" s="5"/>
      <c r="I41" s="4">
        <f>(G41/E41)*1000</f>
        <v>21000</v>
      </c>
    </row>
    <row r="42" spans="2:9" ht="15.75">
      <c r="B42" s="11" t="s">
        <v>109</v>
      </c>
      <c r="C42" s="11" t="s">
        <v>66</v>
      </c>
      <c r="D42" s="11" t="s">
        <v>48</v>
      </c>
      <c r="E42" s="4"/>
      <c r="F42" s="5"/>
      <c r="G42" s="5"/>
      <c r="H42" s="5"/>
      <c r="I42" s="4"/>
    </row>
    <row r="43" spans="2:9" ht="15.75">
      <c r="B43" s="11" t="s">
        <v>109</v>
      </c>
      <c r="C43" s="11" t="s">
        <v>66</v>
      </c>
      <c r="D43" s="11" t="s">
        <v>29</v>
      </c>
      <c r="E43" s="4"/>
      <c r="F43" s="5"/>
      <c r="G43" s="5"/>
      <c r="H43" s="5"/>
      <c r="I43" s="4"/>
    </row>
    <row r="44" spans="2:9" ht="15.75">
      <c r="B44" s="11" t="s">
        <v>109</v>
      </c>
      <c r="C44" s="11" t="s">
        <v>66</v>
      </c>
      <c r="D44" s="11" t="s">
        <v>30</v>
      </c>
      <c r="E44" s="4">
        <v>12.5</v>
      </c>
      <c r="F44" s="5"/>
      <c r="G44" s="5">
        <v>25</v>
      </c>
      <c r="H44" s="5"/>
      <c r="I44" s="4">
        <f>(G44/E44)*1000</f>
        <v>2000</v>
      </c>
    </row>
    <row r="45" spans="2:9" ht="15.75">
      <c r="B45" s="11" t="s">
        <v>109</v>
      </c>
      <c r="C45" s="11" t="s">
        <v>66</v>
      </c>
      <c r="D45" s="11" t="s">
        <v>22</v>
      </c>
      <c r="E45" s="4">
        <v>23</v>
      </c>
      <c r="F45" s="5"/>
      <c r="G45" s="5">
        <v>44</v>
      </c>
      <c r="H45" s="5"/>
      <c r="I45" s="4">
        <v>1913</v>
      </c>
    </row>
    <row r="46" spans="2:9" ht="15.75">
      <c r="B46" s="11" t="s">
        <v>109</v>
      </c>
      <c r="C46" s="11" t="s">
        <v>67</v>
      </c>
      <c r="D46" s="11" t="s">
        <v>27</v>
      </c>
      <c r="E46" s="4"/>
      <c r="F46" s="5"/>
      <c r="G46" s="5"/>
      <c r="H46" s="5"/>
      <c r="I46" s="4"/>
    </row>
    <row r="47" spans="2:9" ht="15.75">
      <c r="B47" s="11" t="s">
        <v>109</v>
      </c>
      <c r="C47" s="11" t="s">
        <v>67</v>
      </c>
      <c r="D47" s="11" t="s">
        <v>26</v>
      </c>
      <c r="E47" s="4">
        <v>20</v>
      </c>
      <c r="F47" s="5"/>
      <c r="G47" s="5">
        <v>50</v>
      </c>
      <c r="H47" s="5"/>
      <c r="I47" s="4">
        <f>(G47/E47)*1000</f>
        <v>2500</v>
      </c>
    </row>
    <row r="48" spans="2:9" ht="15.75">
      <c r="B48" s="11" t="s">
        <v>109</v>
      </c>
      <c r="C48" s="11" t="s">
        <v>67</v>
      </c>
      <c r="D48" s="11" t="s">
        <v>40</v>
      </c>
      <c r="E48" s="4">
        <v>750</v>
      </c>
      <c r="F48" s="5"/>
      <c r="G48" s="5">
        <v>2625</v>
      </c>
      <c r="H48" s="5"/>
      <c r="I48" s="4">
        <f>(G48/E48)*1000</f>
        <v>3500</v>
      </c>
    </row>
    <row r="49" spans="2:9" ht="15.75">
      <c r="B49" s="11" t="s">
        <v>109</v>
      </c>
      <c r="C49" s="11" t="s">
        <v>67</v>
      </c>
      <c r="D49" s="11" t="s">
        <v>45</v>
      </c>
      <c r="E49" s="4"/>
      <c r="F49" s="5"/>
      <c r="G49" s="5"/>
      <c r="H49" s="5"/>
      <c r="I49" s="4"/>
    </row>
    <row r="50" spans="2:9" ht="15.75">
      <c r="B50" s="11" t="s">
        <v>109</v>
      </c>
      <c r="C50" s="11" t="s">
        <v>44</v>
      </c>
      <c r="D50" s="11" t="s">
        <v>35</v>
      </c>
      <c r="E50" s="4">
        <v>20</v>
      </c>
      <c r="F50" s="5"/>
      <c r="G50" s="5">
        <v>38</v>
      </c>
      <c r="H50" s="5"/>
      <c r="I50" s="4">
        <f>(G50/E50)*1000</f>
        <v>1900</v>
      </c>
    </row>
    <row r="51" spans="2:9" ht="15.75">
      <c r="B51" s="11" t="s">
        <v>109</v>
      </c>
      <c r="C51" s="11" t="s">
        <v>44</v>
      </c>
      <c r="D51" s="11" t="s">
        <v>23</v>
      </c>
      <c r="E51" s="4">
        <v>12</v>
      </c>
      <c r="F51" s="5"/>
      <c r="G51" s="5">
        <v>0.048</v>
      </c>
      <c r="H51" s="5"/>
      <c r="I51" s="4">
        <f>(G51/E51)*1000</f>
        <v>4</v>
      </c>
    </row>
    <row r="52" spans="2:9" ht="15.75">
      <c r="B52" s="11" t="s">
        <v>109</v>
      </c>
      <c r="C52" s="11" t="s">
        <v>44</v>
      </c>
      <c r="D52" s="11" t="s">
        <v>32</v>
      </c>
      <c r="E52" s="4">
        <v>30</v>
      </c>
      <c r="F52" s="5"/>
      <c r="G52" s="5">
        <v>16.5</v>
      </c>
      <c r="H52" s="5"/>
      <c r="I52" s="4">
        <f>(G52/E52)*1000</f>
        <v>550</v>
      </c>
    </row>
    <row r="53" spans="2:9" ht="15.75">
      <c r="B53" s="11" t="s">
        <v>109</v>
      </c>
      <c r="C53" s="11" t="s">
        <v>44</v>
      </c>
      <c r="D53" s="11" t="s">
        <v>28</v>
      </c>
      <c r="E53" s="4"/>
      <c r="F53" s="5"/>
      <c r="G53" s="5"/>
      <c r="H53" s="5"/>
      <c r="I53" s="4"/>
    </row>
    <row r="54" spans="2:9" ht="15.75">
      <c r="B54" s="11" t="s">
        <v>109</v>
      </c>
      <c r="C54" s="11" t="s">
        <v>44</v>
      </c>
      <c r="D54" s="11" t="s">
        <v>41</v>
      </c>
      <c r="E54" s="4"/>
      <c r="F54" s="5"/>
      <c r="G54" s="5"/>
      <c r="H54" s="5"/>
      <c r="I54" s="4"/>
    </row>
    <row r="55" spans="2:9" ht="15.75">
      <c r="B55" s="11" t="s">
        <v>109</v>
      </c>
      <c r="C55" s="11" t="s">
        <v>44</v>
      </c>
      <c r="D55" s="11" t="s">
        <v>24</v>
      </c>
      <c r="E55" s="4">
        <v>5</v>
      </c>
      <c r="F55" s="5"/>
      <c r="G55" s="5">
        <v>5</v>
      </c>
      <c r="H55" s="5"/>
      <c r="I55" s="4">
        <f>(G55/E55)*1000</f>
        <v>1000</v>
      </c>
    </row>
    <row r="56" spans="2:9" ht="15.75">
      <c r="B56" s="11" t="s">
        <v>109</v>
      </c>
      <c r="C56" s="11" t="s">
        <v>44</v>
      </c>
      <c r="D56" s="11" t="s">
        <v>44</v>
      </c>
      <c r="E56" s="4"/>
      <c r="F56" s="5"/>
      <c r="G56" s="5"/>
      <c r="H56" s="5"/>
      <c r="I56" s="4"/>
    </row>
    <row r="57" spans="2:9" ht="15.75">
      <c r="B57" s="11" t="s">
        <v>109</v>
      </c>
      <c r="C57" s="70"/>
      <c r="D57" s="11" t="s">
        <v>60</v>
      </c>
      <c r="E57" s="23">
        <f>SUM(E5:E56)</f>
        <v>8768.5</v>
      </c>
      <c r="F57" s="26"/>
      <c r="G57" s="33">
        <f>SUM(G5:G56)</f>
        <v>96372.548</v>
      </c>
      <c r="H57" s="26"/>
      <c r="I57" s="4"/>
    </row>
    <row r="58" spans="2:9" ht="15.75">
      <c r="B58" s="11" t="s">
        <v>109</v>
      </c>
      <c r="C58" s="71"/>
      <c r="D58" s="11" t="s">
        <v>100</v>
      </c>
      <c r="E58" s="23"/>
      <c r="F58" s="23"/>
      <c r="G58" s="23"/>
      <c r="H58" s="23"/>
      <c r="I58" s="4"/>
    </row>
    <row r="59" spans="2:9" ht="15.75">
      <c r="B59" s="11" t="s">
        <v>109</v>
      </c>
      <c r="C59" s="71"/>
      <c r="D59" s="11" t="s">
        <v>101</v>
      </c>
      <c r="E59" s="4">
        <v>2978</v>
      </c>
      <c r="F59" s="4"/>
      <c r="G59" s="4"/>
      <c r="H59" s="4"/>
      <c r="I59" s="4"/>
    </row>
    <row r="60" spans="2:9" ht="15.75">
      <c r="B60" s="11" t="s">
        <v>109</v>
      </c>
      <c r="C60" s="72"/>
      <c r="D60" s="11" t="s">
        <v>99</v>
      </c>
      <c r="E60" s="4"/>
      <c r="F60" s="4"/>
      <c r="G60" s="4"/>
      <c r="H60" s="4"/>
      <c r="I60" s="4"/>
    </row>
    <row r="61" spans="4:9" ht="15.75">
      <c r="D61" s="24"/>
      <c r="E61" s="14"/>
      <c r="F61" s="14"/>
      <c r="G61" s="14"/>
      <c r="H61" s="14"/>
      <c r="I61" s="14"/>
    </row>
    <row r="62" spans="4:9" ht="15.75">
      <c r="D62" s="24"/>
      <c r="E62" s="14"/>
      <c r="F62" s="14"/>
      <c r="G62" s="14"/>
      <c r="H62" s="14"/>
      <c r="I62" s="14"/>
    </row>
  </sheetData>
  <sheetProtection/>
  <mergeCells count="9">
    <mergeCell ref="I3:I4"/>
    <mergeCell ref="C57:C60"/>
    <mergeCell ref="B3:B4"/>
    <mergeCell ref="E3:E4"/>
    <mergeCell ref="F3:F4"/>
    <mergeCell ref="C3:D4"/>
    <mergeCell ref="C1:H1"/>
    <mergeCell ref="G3:G4"/>
    <mergeCell ref="H3:H4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I62"/>
  <sheetViews>
    <sheetView rightToLeft="1" zoomScalePageLayoutView="0" workbookViewId="0" topLeftCell="A1">
      <selection activeCell="F9" sqref="F9"/>
    </sheetView>
  </sheetViews>
  <sheetFormatPr defaultColWidth="9.140625" defaultRowHeight="12.75"/>
  <cols>
    <col min="1" max="1" width="1.1484375" style="13" customWidth="1"/>
    <col min="2" max="2" width="9.140625" style="13" customWidth="1"/>
    <col min="3" max="3" width="11.7109375" style="13" customWidth="1"/>
    <col min="4" max="4" width="14.7109375" style="13" customWidth="1"/>
    <col min="5" max="6" width="9.7109375" style="13" customWidth="1"/>
    <col min="7" max="7" width="9.140625" style="13" customWidth="1"/>
    <col min="8" max="8" width="8.7109375" style="13" customWidth="1"/>
    <col min="9" max="9" width="9.7109375" style="13" customWidth="1"/>
    <col min="10" max="16384" width="9.140625" style="13" customWidth="1"/>
  </cols>
  <sheetData>
    <row r="1" spans="3:8" ht="15" customHeight="1">
      <c r="C1" s="67" t="s">
        <v>98</v>
      </c>
      <c r="D1" s="67"/>
      <c r="E1" s="67"/>
      <c r="F1" s="67"/>
      <c r="G1" s="67"/>
      <c r="H1" s="67"/>
    </row>
    <row r="2" ht="10.5" customHeight="1"/>
    <row r="3" spans="2:9" ht="12.75" customHeight="1">
      <c r="B3" s="73" t="s">
        <v>49</v>
      </c>
      <c r="C3" s="42" t="s">
        <v>50</v>
      </c>
      <c r="D3" s="43"/>
      <c r="E3" s="68" t="s">
        <v>93</v>
      </c>
      <c r="F3" s="68" t="s">
        <v>94</v>
      </c>
      <c r="G3" s="68" t="s">
        <v>95</v>
      </c>
      <c r="H3" s="69" t="s">
        <v>96</v>
      </c>
      <c r="I3" s="69" t="s">
        <v>97</v>
      </c>
    </row>
    <row r="4" spans="2:9" ht="12.75" customHeight="1">
      <c r="B4" s="73"/>
      <c r="C4" s="46"/>
      <c r="D4" s="47"/>
      <c r="E4" s="68"/>
      <c r="F4" s="68"/>
      <c r="G4" s="68"/>
      <c r="H4" s="69"/>
      <c r="I4" s="69"/>
    </row>
    <row r="5" spans="2:9" ht="15.75">
      <c r="B5" s="11" t="s">
        <v>108</v>
      </c>
      <c r="C5" s="11" t="s">
        <v>61</v>
      </c>
      <c r="D5" s="11" t="s">
        <v>6</v>
      </c>
      <c r="E5" s="4">
        <v>2500</v>
      </c>
      <c r="F5" s="5"/>
      <c r="G5" s="5">
        <v>13750</v>
      </c>
      <c r="H5" s="5"/>
      <c r="I5" s="4">
        <f>(G5/E5)*1000</f>
        <v>5500</v>
      </c>
    </row>
    <row r="6" spans="2:9" ht="15.75">
      <c r="B6" s="11" t="s">
        <v>108</v>
      </c>
      <c r="C6" s="11" t="s">
        <v>61</v>
      </c>
      <c r="D6" s="11" t="s">
        <v>51</v>
      </c>
      <c r="E6" s="4"/>
      <c r="F6" s="5"/>
      <c r="G6" s="5"/>
      <c r="H6" s="5"/>
      <c r="I6" s="4"/>
    </row>
    <row r="7" spans="2:9" ht="15.75">
      <c r="B7" s="11" t="s">
        <v>108</v>
      </c>
      <c r="C7" s="11" t="s">
        <v>61</v>
      </c>
      <c r="D7" s="11" t="s">
        <v>7</v>
      </c>
      <c r="E7" s="4">
        <v>800</v>
      </c>
      <c r="F7" s="5"/>
      <c r="G7" s="5">
        <v>4352</v>
      </c>
      <c r="H7" s="5"/>
      <c r="I7" s="4">
        <f>(G7/E7)*1000</f>
        <v>5440</v>
      </c>
    </row>
    <row r="8" spans="2:9" ht="15.75">
      <c r="B8" s="11" t="s">
        <v>108</v>
      </c>
      <c r="C8" s="11" t="s">
        <v>61</v>
      </c>
      <c r="D8" s="11" t="s">
        <v>52</v>
      </c>
      <c r="E8" s="4"/>
      <c r="F8" s="5"/>
      <c r="G8" s="5"/>
      <c r="H8" s="5"/>
      <c r="I8" s="4"/>
    </row>
    <row r="9" spans="2:9" ht="15.75">
      <c r="B9" s="11" t="s">
        <v>108</v>
      </c>
      <c r="C9" s="11" t="s">
        <v>61</v>
      </c>
      <c r="D9" s="11" t="s">
        <v>53</v>
      </c>
      <c r="E9" s="4">
        <v>5500</v>
      </c>
      <c r="F9" s="5"/>
      <c r="G9" s="5">
        <v>30800</v>
      </c>
      <c r="H9" s="5"/>
      <c r="I9" s="4">
        <f>(G9/E9)*1000</f>
        <v>5600</v>
      </c>
    </row>
    <row r="10" spans="2:9" ht="15.75">
      <c r="B10" s="11" t="s">
        <v>108</v>
      </c>
      <c r="C10" s="11" t="s">
        <v>61</v>
      </c>
      <c r="D10" s="11" t="s">
        <v>8</v>
      </c>
      <c r="E10" s="23"/>
      <c r="F10" s="26"/>
      <c r="G10" s="5"/>
      <c r="H10" s="5"/>
      <c r="I10" s="4"/>
    </row>
    <row r="11" spans="2:9" ht="15.75">
      <c r="B11" s="11" t="s">
        <v>108</v>
      </c>
      <c r="C11" s="11" t="s">
        <v>61</v>
      </c>
      <c r="D11" s="11" t="s">
        <v>33</v>
      </c>
      <c r="E11" s="4"/>
      <c r="F11" s="5"/>
      <c r="G11" s="5"/>
      <c r="H11" s="5"/>
      <c r="I11" s="4"/>
    </row>
    <row r="12" spans="2:9" ht="15.75">
      <c r="B12" s="11" t="s">
        <v>108</v>
      </c>
      <c r="C12" s="11" t="s">
        <v>62</v>
      </c>
      <c r="D12" s="11" t="s">
        <v>36</v>
      </c>
      <c r="E12" s="4"/>
      <c r="F12" s="5"/>
      <c r="G12" s="5"/>
      <c r="H12" s="5"/>
      <c r="I12" s="4"/>
    </row>
    <row r="13" spans="2:9" ht="15.75">
      <c r="B13" s="11" t="s">
        <v>108</v>
      </c>
      <c r="C13" s="11" t="s">
        <v>62</v>
      </c>
      <c r="D13" s="11" t="s">
        <v>55</v>
      </c>
      <c r="E13" s="4"/>
      <c r="F13" s="5"/>
      <c r="G13" s="5"/>
      <c r="H13" s="5"/>
      <c r="I13" s="4"/>
    </row>
    <row r="14" spans="2:9" ht="15.75">
      <c r="B14" s="11" t="s">
        <v>108</v>
      </c>
      <c r="C14" s="11" t="s">
        <v>62</v>
      </c>
      <c r="D14" s="11" t="s">
        <v>9</v>
      </c>
      <c r="E14" s="4"/>
      <c r="F14" s="5"/>
      <c r="G14" s="5"/>
      <c r="H14" s="5"/>
      <c r="I14" s="4"/>
    </row>
    <row r="15" spans="2:9" ht="15.75">
      <c r="B15" s="11" t="s">
        <v>108</v>
      </c>
      <c r="C15" s="11" t="s">
        <v>62</v>
      </c>
      <c r="D15" s="11" t="s">
        <v>10</v>
      </c>
      <c r="E15" s="4"/>
      <c r="F15" s="5"/>
      <c r="G15" s="5"/>
      <c r="H15" s="5"/>
      <c r="I15" s="4"/>
    </row>
    <row r="16" spans="2:9" ht="15.75">
      <c r="B16" s="11" t="s">
        <v>108</v>
      </c>
      <c r="C16" s="11" t="s">
        <v>62</v>
      </c>
      <c r="D16" s="11" t="s">
        <v>54</v>
      </c>
      <c r="E16" s="4"/>
      <c r="F16" s="5"/>
      <c r="G16" s="5"/>
      <c r="H16" s="5"/>
      <c r="I16" s="4"/>
    </row>
    <row r="17" spans="2:9" ht="15.75">
      <c r="B17" s="11" t="s">
        <v>108</v>
      </c>
      <c r="C17" s="11" t="s">
        <v>62</v>
      </c>
      <c r="D17" s="11" t="s">
        <v>11</v>
      </c>
      <c r="E17" s="4"/>
      <c r="F17" s="5"/>
      <c r="G17" s="5"/>
      <c r="H17" s="5"/>
      <c r="I17" s="4"/>
    </row>
    <row r="18" spans="2:9" ht="15.75">
      <c r="B18" s="11" t="s">
        <v>108</v>
      </c>
      <c r="C18" s="11" t="s">
        <v>63</v>
      </c>
      <c r="D18" s="11" t="s">
        <v>12</v>
      </c>
      <c r="E18" s="4"/>
      <c r="F18" s="5"/>
      <c r="G18" s="5"/>
      <c r="H18" s="5"/>
      <c r="I18" s="4"/>
    </row>
    <row r="19" spans="2:9" ht="15.75">
      <c r="B19" s="11" t="s">
        <v>108</v>
      </c>
      <c r="C19" s="11" t="s">
        <v>63</v>
      </c>
      <c r="D19" s="11" t="s">
        <v>34</v>
      </c>
      <c r="E19" s="4"/>
      <c r="F19" s="5"/>
      <c r="G19" s="5"/>
      <c r="H19" s="5"/>
      <c r="I19" s="4"/>
    </row>
    <row r="20" spans="2:9" ht="15.75">
      <c r="B20" s="11" t="s">
        <v>108</v>
      </c>
      <c r="C20" s="11" t="s">
        <v>63</v>
      </c>
      <c r="D20" s="11" t="s">
        <v>37</v>
      </c>
      <c r="E20" s="4"/>
      <c r="F20" s="5"/>
      <c r="G20" s="5"/>
      <c r="H20" s="5"/>
      <c r="I20" s="4"/>
    </row>
    <row r="21" spans="2:9" ht="15.75">
      <c r="B21" s="11" t="s">
        <v>108</v>
      </c>
      <c r="C21" s="11" t="s">
        <v>63</v>
      </c>
      <c r="D21" s="11" t="s">
        <v>13</v>
      </c>
      <c r="E21" s="4">
        <v>220</v>
      </c>
      <c r="F21" s="5"/>
      <c r="G21" s="5">
        <v>9900</v>
      </c>
      <c r="H21" s="5"/>
      <c r="I21" s="4">
        <f aca="true" t="shared" si="0" ref="I21:I26">(G21/E21)*1000</f>
        <v>45000</v>
      </c>
    </row>
    <row r="22" spans="2:9" ht="15.75">
      <c r="B22" s="11" t="s">
        <v>108</v>
      </c>
      <c r="C22" s="11" t="s">
        <v>63</v>
      </c>
      <c r="D22" s="11" t="s">
        <v>56</v>
      </c>
      <c r="E22" s="4">
        <v>25</v>
      </c>
      <c r="F22" s="5"/>
      <c r="G22" s="5">
        <v>700</v>
      </c>
      <c r="H22" s="5"/>
      <c r="I22" s="4">
        <f t="shared" si="0"/>
        <v>28000</v>
      </c>
    </row>
    <row r="23" spans="2:9" ht="15.75">
      <c r="B23" s="11" t="s">
        <v>108</v>
      </c>
      <c r="C23" s="11" t="s">
        <v>64</v>
      </c>
      <c r="D23" s="11" t="s">
        <v>14</v>
      </c>
      <c r="E23" s="4">
        <v>1860</v>
      </c>
      <c r="F23" s="5"/>
      <c r="G23" s="5">
        <v>83700</v>
      </c>
      <c r="H23" s="5"/>
      <c r="I23" s="4">
        <f t="shared" si="0"/>
        <v>45000</v>
      </c>
    </row>
    <row r="24" spans="2:9" ht="15.75">
      <c r="B24" s="11" t="s">
        <v>108</v>
      </c>
      <c r="C24" s="11" t="s">
        <v>64</v>
      </c>
      <c r="D24" s="11" t="s">
        <v>15</v>
      </c>
      <c r="E24" s="4">
        <v>900</v>
      </c>
      <c r="F24" s="5"/>
      <c r="G24" s="5">
        <v>52290</v>
      </c>
      <c r="H24" s="5"/>
      <c r="I24" s="4">
        <f t="shared" si="0"/>
        <v>58100</v>
      </c>
    </row>
    <row r="25" spans="2:9" ht="15.75">
      <c r="B25" s="11" t="s">
        <v>108</v>
      </c>
      <c r="C25" s="11" t="s">
        <v>64</v>
      </c>
      <c r="D25" s="11" t="s">
        <v>16</v>
      </c>
      <c r="E25" s="4">
        <v>150</v>
      </c>
      <c r="F25" s="5"/>
      <c r="G25" s="5">
        <v>5250</v>
      </c>
      <c r="H25" s="5"/>
      <c r="I25" s="4">
        <f t="shared" si="0"/>
        <v>35000</v>
      </c>
    </row>
    <row r="26" spans="2:9" ht="15.75">
      <c r="B26" s="11" t="s">
        <v>108</v>
      </c>
      <c r="C26" s="11" t="s">
        <v>64</v>
      </c>
      <c r="D26" s="11" t="s">
        <v>17</v>
      </c>
      <c r="E26" s="4">
        <v>15</v>
      </c>
      <c r="F26" s="5"/>
      <c r="G26" s="5">
        <v>525</v>
      </c>
      <c r="H26" s="5"/>
      <c r="I26" s="4">
        <f t="shared" si="0"/>
        <v>35000</v>
      </c>
    </row>
    <row r="27" spans="2:9" ht="15.75">
      <c r="B27" s="11" t="s">
        <v>108</v>
      </c>
      <c r="C27" s="11" t="s">
        <v>64</v>
      </c>
      <c r="D27" s="11" t="s">
        <v>38</v>
      </c>
      <c r="E27" s="4"/>
      <c r="F27" s="5"/>
      <c r="G27" s="5"/>
      <c r="H27" s="5"/>
      <c r="I27" s="4"/>
    </row>
    <row r="28" spans="2:9" ht="15.75">
      <c r="B28" s="11" t="s">
        <v>108</v>
      </c>
      <c r="C28" s="11" t="s">
        <v>64</v>
      </c>
      <c r="D28" s="11" t="s">
        <v>69</v>
      </c>
      <c r="E28" s="4"/>
      <c r="F28" s="5"/>
      <c r="G28" s="5"/>
      <c r="H28" s="5"/>
      <c r="I28" s="4"/>
    </row>
    <row r="29" spans="2:9" ht="15.75">
      <c r="B29" s="11" t="s">
        <v>108</v>
      </c>
      <c r="C29" s="11" t="s">
        <v>64</v>
      </c>
      <c r="D29" s="11" t="s">
        <v>25</v>
      </c>
      <c r="E29" s="4"/>
      <c r="F29" s="5"/>
      <c r="G29" s="5"/>
      <c r="H29" s="5"/>
      <c r="I29" s="4"/>
    </row>
    <row r="30" spans="2:9" ht="15.75">
      <c r="B30" s="11" t="s">
        <v>108</v>
      </c>
      <c r="C30" s="11" t="s">
        <v>64</v>
      </c>
      <c r="D30" s="11" t="s">
        <v>57</v>
      </c>
      <c r="E30" s="4">
        <v>480</v>
      </c>
      <c r="F30" s="5"/>
      <c r="G30" s="5">
        <v>16800</v>
      </c>
      <c r="H30" s="5"/>
      <c r="I30" s="4">
        <f>(G30/E30)*1000</f>
        <v>35000</v>
      </c>
    </row>
    <row r="31" spans="2:9" ht="15.75">
      <c r="B31" s="11" t="s">
        <v>108</v>
      </c>
      <c r="C31" s="11" t="s">
        <v>64</v>
      </c>
      <c r="D31" s="11" t="s">
        <v>58</v>
      </c>
      <c r="E31" s="4">
        <v>550</v>
      </c>
      <c r="F31" s="5"/>
      <c r="G31" s="5">
        <v>29700</v>
      </c>
      <c r="H31" s="5"/>
      <c r="I31" s="4">
        <f>(G31/E31)*1000</f>
        <v>54000</v>
      </c>
    </row>
    <row r="32" spans="2:9" ht="15.75">
      <c r="B32" s="11" t="s">
        <v>108</v>
      </c>
      <c r="C32" s="11" t="s">
        <v>65</v>
      </c>
      <c r="D32" s="11" t="s">
        <v>18</v>
      </c>
      <c r="E32" s="4">
        <v>800</v>
      </c>
      <c r="F32" s="5"/>
      <c r="G32" s="5">
        <v>8800</v>
      </c>
      <c r="H32" s="5"/>
      <c r="I32" s="4">
        <f>(G32/E32)*1000</f>
        <v>11000</v>
      </c>
    </row>
    <row r="33" spans="2:9" ht="15.75">
      <c r="B33" s="11" t="s">
        <v>108</v>
      </c>
      <c r="C33" s="11" t="s">
        <v>65</v>
      </c>
      <c r="D33" s="11" t="s">
        <v>59</v>
      </c>
      <c r="E33" s="4"/>
      <c r="F33" s="5"/>
      <c r="G33" s="5"/>
      <c r="H33" s="5"/>
      <c r="I33" s="4"/>
    </row>
    <row r="34" spans="2:9" ht="15.75">
      <c r="B34" s="11" t="s">
        <v>108</v>
      </c>
      <c r="C34" s="11" t="s">
        <v>65</v>
      </c>
      <c r="D34" s="11" t="s">
        <v>19</v>
      </c>
      <c r="E34" s="4">
        <v>1000</v>
      </c>
      <c r="F34" s="5"/>
      <c r="G34" s="5">
        <v>32000</v>
      </c>
      <c r="H34" s="5"/>
      <c r="I34" s="4">
        <f>(G34/E34)*1000</f>
        <v>32000</v>
      </c>
    </row>
    <row r="35" spans="2:9" ht="15.75">
      <c r="B35" s="11" t="s">
        <v>108</v>
      </c>
      <c r="C35" s="11" t="s">
        <v>65</v>
      </c>
      <c r="D35" s="11" t="s">
        <v>21</v>
      </c>
      <c r="E35" s="4"/>
      <c r="F35" s="5"/>
      <c r="G35" s="5"/>
      <c r="H35" s="5"/>
      <c r="I35" s="4"/>
    </row>
    <row r="36" spans="2:9" ht="15.75">
      <c r="B36" s="11" t="s">
        <v>108</v>
      </c>
      <c r="C36" s="11" t="s">
        <v>65</v>
      </c>
      <c r="D36" s="11" t="s">
        <v>68</v>
      </c>
      <c r="E36" s="4"/>
      <c r="F36" s="5"/>
      <c r="G36" s="5"/>
      <c r="H36" s="5"/>
      <c r="I36" s="4"/>
    </row>
    <row r="37" spans="2:9" ht="15.75">
      <c r="B37" s="11" t="s">
        <v>108</v>
      </c>
      <c r="C37" s="11" t="s">
        <v>65</v>
      </c>
      <c r="D37" s="11" t="s">
        <v>43</v>
      </c>
      <c r="E37" s="4"/>
      <c r="F37" s="5"/>
      <c r="G37" s="5"/>
      <c r="H37" s="5"/>
      <c r="I37" s="4"/>
    </row>
    <row r="38" spans="2:9" ht="15.75">
      <c r="B38" s="11" t="s">
        <v>108</v>
      </c>
      <c r="C38" s="11" t="s">
        <v>65</v>
      </c>
      <c r="D38" s="11" t="s">
        <v>42</v>
      </c>
      <c r="E38" s="4"/>
      <c r="F38" s="5"/>
      <c r="G38" s="5"/>
      <c r="H38" s="5"/>
      <c r="I38" s="4"/>
    </row>
    <row r="39" spans="2:9" ht="15.75">
      <c r="B39" s="11" t="s">
        <v>108</v>
      </c>
      <c r="C39" s="11" t="s">
        <v>65</v>
      </c>
      <c r="D39" s="11" t="s">
        <v>20</v>
      </c>
      <c r="E39" s="4"/>
      <c r="F39" s="5"/>
      <c r="G39" s="5"/>
      <c r="H39" s="5"/>
      <c r="I39" s="4"/>
    </row>
    <row r="40" spans="2:9" ht="15.75">
      <c r="B40" s="11" t="s">
        <v>108</v>
      </c>
      <c r="C40" s="11" t="s">
        <v>65</v>
      </c>
      <c r="D40" s="11" t="s">
        <v>31</v>
      </c>
      <c r="E40" s="4"/>
      <c r="F40" s="5"/>
      <c r="G40" s="5"/>
      <c r="H40" s="5"/>
      <c r="I40" s="4"/>
    </row>
    <row r="41" spans="2:9" ht="15.75">
      <c r="B41" s="11" t="s">
        <v>108</v>
      </c>
      <c r="C41" s="11" t="s">
        <v>65</v>
      </c>
      <c r="D41" s="11" t="s">
        <v>39</v>
      </c>
      <c r="E41" s="4"/>
      <c r="F41" s="5"/>
      <c r="G41" s="5"/>
      <c r="H41" s="5"/>
      <c r="I41" s="4"/>
    </row>
    <row r="42" spans="2:9" ht="15.75">
      <c r="B42" s="11" t="s">
        <v>108</v>
      </c>
      <c r="C42" s="11" t="s">
        <v>66</v>
      </c>
      <c r="D42" s="11" t="s">
        <v>48</v>
      </c>
      <c r="E42" s="4">
        <v>1.5</v>
      </c>
      <c r="F42" s="5"/>
      <c r="G42" s="5">
        <v>3</v>
      </c>
      <c r="H42" s="5"/>
      <c r="I42" s="4">
        <f>(G42/E42)*1000</f>
        <v>2000</v>
      </c>
    </row>
    <row r="43" spans="2:9" ht="15.75">
      <c r="B43" s="11" t="s">
        <v>108</v>
      </c>
      <c r="C43" s="11" t="s">
        <v>66</v>
      </c>
      <c r="D43" s="11" t="s">
        <v>29</v>
      </c>
      <c r="E43" s="4"/>
      <c r="F43" s="5"/>
      <c r="G43" s="5"/>
      <c r="H43" s="5"/>
      <c r="I43" s="4"/>
    </row>
    <row r="44" spans="2:9" ht="15.75">
      <c r="B44" s="11" t="s">
        <v>108</v>
      </c>
      <c r="C44" s="11" t="s">
        <v>66</v>
      </c>
      <c r="D44" s="11" t="s">
        <v>30</v>
      </c>
      <c r="E44" s="4">
        <v>7</v>
      </c>
      <c r="F44" s="5"/>
      <c r="G44" s="5">
        <v>10.5</v>
      </c>
      <c r="H44" s="5"/>
      <c r="I44" s="4">
        <f>(G44/E44)*1000</f>
        <v>1500</v>
      </c>
    </row>
    <row r="45" spans="2:9" ht="15.75">
      <c r="B45" s="11" t="s">
        <v>108</v>
      </c>
      <c r="C45" s="11" t="s">
        <v>66</v>
      </c>
      <c r="D45" s="11" t="s">
        <v>22</v>
      </c>
      <c r="E45" s="4">
        <v>16</v>
      </c>
      <c r="F45" s="5"/>
      <c r="G45" s="5">
        <v>46</v>
      </c>
      <c r="H45" s="5"/>
      <c r="I45" s="4">
        <f>(G45/E45)*1000</f>
        <v>2875</v>
      </c>
    </row>
    <row r="46" spans="2:9" ht="15.75">
      <c r="B46" s="11" t="s">
        <v>108</v>
      </c>
      <c r="C46" s="11" t="s">
        <v>67</v>
      </c>
      <c r="D46" s="11" t="s">
        <v>27</v>
      </c>
      <c r="E46" s="4"/>
      <c r="F46" s="5"/>
      <c r="G46" s="5"/>
      <c r="H46" s="5"/>
      <c r="I46" s="4"/>
    </row>
    <row r="47" spans="2:9" ht="15.75">
      <c r="B47" s="11" t="s">
        <v>108</v>
      </c>
      <c r="C47" s="11" t="s">
        <v>67</v>
      </c>
      <c r="D47" s="11" t="s">
        <v>26</v>
      </c>
      <c r="E47" s="4"/>
      <c r="F47" s="5"/>
      <c r="G47" s="5"/>
      <c r="H47" s="5"/>
      <c r="I47" s="4"/>
    </row>
    <row r="48" spans="2:9" ht="15.75">
      <c r="B48" s="11" t="s">
        <v>108</v>
      </c>
      <c r="C48" s="11" t="s">
        <v>67</v>
      </c>
      <c r="D48" s="11" t="s">
        <v>40</v>
      </c>
      <c r="E48" s="4"/>
      <c r="F48" s="5"/>
      <c r="G48" s="5"/>
      <c r="H48" s="5"/>
      <c r="I48" s="4"/>
    </row>
    <row r="49" spans="2:9" ht="15.75">
      <c r="B49" s="11" t="s">
        <v>108</v>
      </c>
      <c r="C49" s="11" t="s">
        <v>67</v>
      </c>
      <c r="D49" s="11" t="s">
        <v>45</v>
      </c>
      <c r="E49" s="4"/>
      <c r="F49" s="5"/>
      <c r="G49" s="5"/>
      <c r="H49" s="5"/>
      <c r="I49" s="4"/>
    </row>
    <row r="50" spans="2:9" ht="15.75">
      <c r="B50" s="11" t="s">
        <v>108</v>
      </c>
      <c r="C50" s="11" t="s">
        <v>44</v>
      </c>
      <c r="D50" s="11" t="s">
        <v>35</v>
      </c>
      <c r="E50" s="4"/>
      <c r="F50" s="5"/>
      <c r="G50" s="5"/>
      <c r="H50" s="5"/>
      <c r="I50" s="4"/>
    </row>
    <row r="51" spans="2:9" ht="15.75">
      <c r="B51" s="11" t="s">
        <v>108</v>
      </c>
      <c r="C51" s="11" t="s">
        <v>44</v>
      </c>
      <c r="D51" s="11" t="s">
        <v>23</v>
      </c>
      <c r="E51" s="4"/>
      <c r="F51" s="5"/>
      <c r="G51" s="5"/>
      <c r="H51" s="5"/>
      <c r="I51" s="4"/>
    </row>
    <row r="52" spans="2:9" ht="15.75">
      <c r="B52" s="11" t="s">
        <v>108</v>
      </c>
      <c r="C52" s="11" t="s">
        <v>44</v>
      </c>
      <c r="D52" s="11" t="s">
        <v>32</v>
      </c>
      <c r="E52" s="4"/>
      <c r="F52" s="5"/>
      <c r="G52" s="5"/>
      <c r="H52" s="5"/>
      <c r="I52" s="4"/>
    </row>
    <row r="53" spans="2:9" ht="15.75">
      <c r="B53" s="11" t="s">
        <v>108</v>
      </c>
      <c r="C53" s="11" t="s">
        <v>44</v>
      </c>
      <c r="D53" s="11" t="s">
        <v>28</v>
      </c>
      <c r="E53" s="4"/>
      <c r="F53" s="5"/>
      <c r="G53" s="5"/>
      <c r="H53" s="5"/>
      <c r="I53" s="4"/>
    </row>
    <row r="54" spans="2:9" ht="15.75">
      <c r="B54" s="11" t="s">
        <v>108</v>
      </c>
      <c r="C54" s="11" t="s">
        <v>44</v>
      </c>
      <c r="D54" s="11" t="s">
        <v>41</v>
      </c>
      <c r="E54" s="4"/>
      <c r="F54" s="5"/>
      <c r="G54" s="5"/>
      <c r="H54" s="5"/>
      <c r="I54" s="4"/>
    </row>
    <row r="55" spans="2:9" ht="15.75">
      <c r="B55" s="11" t="s">
        <v>108</v>
      </c>
      <c r="C55" s="11" t="s">
        <v>44</v>
      </c>
      <c r="D55" s="11" t="s">
        <v>24</v>
      </c>
      <c r="E55" s="4"/>
      <c r="F55" s="5"/>
      <c r="G55" s="5"/>
      <c r="H55" s="5"/>
      <c r="I55" s="4"/>
    </row>
    <row r="56" spans="2:9" ht="15.75">
      <c r="B56" s="11" t="s">
        <v>108</v>
      </c>
      <c r="C56" s="11" t="s">
        <v>44</v>
      </c>
      <c r="D56" s="11" t="s">
        <v>44</v>
      </c>
      <c r="E56" s="4"/>
      <c r="F56" s="5"/>
      <c r="G56" s="5"/>
      <c r="H56" s="5"/>
      <c r="I56" s="4"/>
    </row>
    <row r="57" spans="2:9" ht="15.75">
      <c r="B57" s="11" t="s">
        <v>108</v>
      </c>
      <c r="C57" s="70"/>
      <c r="D57" s="11" t="s">
        <v>60</v>
      </c>
      <c r="E57" s="23">
        <f>SUM(E5:E56)</f>
        <v>14824.5</v>
      </c>
      <c r="F57" s="23"/>
      <c r="G57" s="23">
        <f>SUM(G5:G56)</f>
        <v>288626.5</v>
      </c>
      <c r="H57" s="23"/>
      <c r="I57" s="4"/>
    </row>
    <row r="58" spans="2:9" ht="15.75">
      <c r="B58" s="11" t="s">
        <v>108</v>
      </c>
      <c r="C58" s="71"/>
      <c r="D58" s="11" t="s">
        <v>100</v>
      </c>
      <c r="E58" s="23"/>
      <c r="F58" s="23"/>
      <c r="G58" s="23"/>
      <c r="H58" s="23"/>
      <c r="I58" s="4"/>
    </row>
    <row r="59" spans="2:9" ht="15.75">
      <c r="B59" s="11" t="s">
        <v>108</v>
      </c>
      <c r="C59" s="71"/>
      <c r="D59" s="11" t="s">
        <v>101</v>
      </c>
      <c r="E59" s="23">
        <v>3362</v>
      </c>
      <c r="F59" s="23"/>
      <c r="G59" s="23"/>
      <c r="H59" s="23"/>
      <c r="I59" s="4"/>
    </row>
    <row r="60" spans="2:9" ht="15.75">
      <c r="B60" s="11" t="s">
        <v>108</v>
      </c>
      <c r="C60" s="72"/>
      <c r="D60" s="11" t="s">
        <v>99</v>
      </c>
      <c r="E60" s="23"/>
      <c r="F60" s="23"/>
      <c r="G60" s="23"/>
      <c r="H60" s="23"/>
      <c r="I60" s="4"/>
    </row>
    <row r="61" spans="4:9" ht="15.75">
      <c r="D61" s="24"/>
      <c r="E61" s="14"/>
      <c r="F61" s="14"/>
      <c r="G61" s="14"/>
      <c r="H61" s="14"/>
      <c r="I61" s="14"/>
    </row>
    <row r="62" spans="4:9" ht="15.75">
      <c r="D62" s="24"/>
      <c r="E62" s="14"/>
      <c r="F62" s="14"/>
      <c r="G62" s="14"/>
      <c r="H62" s="14"/>
      <c r="I62" s="14"/>
    </row>
  </sheetData>
  <sheetProtection/>
  <mergeCells count="9">
    <mergeCell ref="B3:B4"/>
    <mergeCell ref="E3:E4"/>
    <mergeCell ref="F3:F4"/>
    <mergeCell ref="C57:C60"/>
    <mergeCell ref="C1:H1"/>
    <mergeCell ref="G3:G4"/>
    <mergeCell ref="H3:H4"/>
    <mergeCell ref="I3:I4"/>
    <mergeCell ref="C3:D4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I64"/>
  <sheetViews>
    <sheetView rightToLeft="1" zoomScalePageLayoutView="0" workbookViewId="0" topLeftCell="A1">
      <selection activeCell="F9" sqref="F9"/>
    </sheetView>
  </sheetViews>
  <sheetFormatPr defaultColWidth="9.140625" defaultRowHeight="12.75"/>
  <cols>
    <col min="1" max="1" width="1.1484375" style="13" customWidth="1"/>
    <col min="2" max="2" width="9.140625" style="13" customWidth="1"/>
    <col min="3" max="3" width="11.7109375" style="13" customWidth="1"/>
    <col min="4" max="4" width="14.7109375" style="13" customWidth="1"/>
    <col min="5" max="6" width="9.7109375" style="13" customWidth="1"/>
    <col min="7" max="7" width="9.140625" style="13" customWidth="1"/>
    <col min="8" max="8" width="8.7109375" style="13" customWidth="1"/>
    <col min="9" max="9" width="9.7109375" style="13" customWidth="1"/>
    <col min="10" max="16384" width="9.140625" style="13" customWidth="1"/>
  </cols>
  <sheetData>
    <row r="1" spans="3:8" ht="15" customHeight="1">
      <c r="C1" s="67" t="s">
        <v>98</v>
      </c>
      <c r="D1" s="67"/>
      <c r="E1" s="67"/>
      <c r="F1" s="67"/>
      <c r="G1" s="67"/>
      <c r="H1" s="67"/>
    </row>
    <row r="2" ht="10.5" customHeight="1"/>
    <row r="3" spans="2:9" ht="12.75" customHeight="1">
      <c r="B3" s="73" t="s">
        <v>49</v>
      </c>
      <c r="C3" s="42" t="s">
        <v>50</v>
      </c>
      <c r="D3" s="43"/>
      <c r="E3" s="68" t="s">
        <v>93</v>
      </c>
      <c r="F3" s="68" t="s">
        <v>94</v>
      </c>
      <c r="G3" s="68" t="s">
        <v>95</v>
      </c>
      <c r="H3" s="69" t="s">
        <v>96</v>
      </c>
      <c r="I3" s="69" t="s">
        <v>97</v>
      </c>
    </row>
    <row r="4" spans="2:9" ht="12.75" customHeight="1">
      <c r="B4" s="73"/>
      <c r="C4" s="46"/>
      <c r="D4" s="47"/>
      <c r="E4" s="68"/>
      <c r="F4" s="68"/>
      <c r="G4" s="68"/>
      <c r="H4" s="69"/>
      <c r="I4" s="69"/>
    </row>
    <row r="5" spans="2:9" ht="15.75">
      <c r="B5" s="11" t="s">
        <v>4</v>
      </c>
      <c r="C5" s="11" t="s">
        <v>61</v>
      </c>
      <c r="D5" s="11" t="s">
        <v>6</v>
      </c>
      <c r="E5" s="4">
        <v>2400</v>
      </c>
      <c r="F5" s="5"/>
      <c r="G5" s="5">
        <v>9120</v>
      </c>
      <c r="H5" s="5"/>
      <c r="I5" s="4">
        <f>(G5/E5)*1000</f>
        <v>3800</v>
      </c>
    </row>
    <row r="6" spans="2:9" ht="15.75">
      <c r="B6" s="11" t="s">
        <v>4</v>
      </c>
      <c r="C6" s="11" t="s">
        <v>61</v>
      </c>
      <c r="D6" s="11" t="s">
        <v>51</v>
      </c>
      <c r="E6" s="4"/>
      <c r="F6" s="4">
        <v>2384</v>
      </c>
      <c r="G6" s="5"/>
      <c r="H6" s="5">
        <v>3576</v>
      </c>
      <c r="I6" s="4">
        <f>(H6/F6)*1000</f>
        <v>1500</v>
      </c>
    </row>
    <row r="7" spans="2:9" ht="15.75">
      <c r="B7" s="11" t="s">
        <v>4</v>
      </c>
      <c r="C7" s="11" t="s">
        <v>61</v>
      </c>
      <c r="D7" s="11" t="s">
        <v>7</v>
      </c>
      <c r="E7" s="4">
        <v>973</v>
      </c>
      <c r="F7" s="5"/>
      <c r="G7" s="5">
        <v>3936</v>
      </c>
      <c r="H7" s="5"/>
      <c r="I7" s="4">
        <v>4045</v>
      </c>
    </row>
    <row r="8" spans="2:9" ht="15.75">
      <c r="B8" s="11" t="s">
        <v>4</v>
      </c>
      <c r="C8" s="11" t="s">
        <v>61</v>
      </c>
      <c r="D8" s="11" t="s">
        <v>52</v>
      </c>
      <c r="E8" s="4"/>
      <c r="F8" s="4">
        <v>1200</v>
      </c>
      <c r="G8" s="5"/>
      <c r="H8" s="5">
        <v>1200</v>
      </c>
      <c r="I8" s="4">
        <f>(H8/F8)*1000</f>
        <v>1000</v>
      </c>
    </row>
    <row r="9" spans="2:9" ht="15.75">
      <c r="B9" s="11" t="s">
        <v>4</v>
      </c>
      <c r="C9" s="11" t="s">
        <v>61</v>
      </c>
      <c r="D9" s="11" t="s">
        <v>53</v>
      </c>
      <c r="E9" s="4"/>
      <c r="F9" s="5"/>
      <c r="G9" s="5"/>
      <c r="H9" s="5"/>
      <c r="I9" s="4"/>
    </row>
    <row r="10" spans="2:9" ht="15.75">
      <c r="B10" s="11" t="s">
        <v>4</v>
      </c>
      <c r="C10" s="11" t="s">
        <v>61</v>
      </c>
      <c r="D10" s="11" t="s">
        <v>8</v>
      </c>
      <c r="E10" s="23"/>
      <c r="F10" s="26"/>
      <c r="G10" s="5"/>
      <c r="H10" s="5"/>
      <c r="I10" s="4"/>
    </row>
    <row r="11" spans="2:9" ht="15.75">
      <c r="B11" s="11" t="s">
        <v>4</v>
      </c>
      <c r="C11" s="11" t="s">
        <v>61</v>
      </c>
      <c r="D11" s="11" t="s">
        <v>33</v>
      </c>
      <c r="E11" s="4"/>
      <c r="F11" s="5"/>
      <c r="G11" s="5"/>
      <c r="H11" s="5"/>
      <c r="I11" s="4"/>
    </row>
    <row r="12" spans="2:9" ht="15.75">
      <c r="B12" s="11" t="s">
        <v>4</v>
      </c>
      <c r="C12" s="11" t="s">
        <v>62</v>
      </c>
      <c r="D12" s="11" t="s">
        <v>36</v>
      </c>
      <c r="E12" s="4">
        <v>45</v>
      </c>
      <c r="F12" s="5"/>
      <c r="G12" s="5">
        <v>81</v>
      </c>
      <c r="H12" s="5"/>
      <c r="I12" s="4">
        <f>(G12/E12)*1000</f>
        <v>1800</v>
      </c>
    </row>
    <row r="13" spans="2:9" ht="15.75">
      <c r="B13" s="11" t="s">
        <v>4</v>
      </c>
      <c r="C13" s="11" t="s">
        <v>62</v>
      </c>
      <c r="D13" s="11" t="s">
        <v>55</v>
      </c>
      <c r="E13" s="4"/>
      <c r="F13" s="4">
        <v>610</v>
      </c>
      <c r="G13" s="5"/>
      <c r="H13" s="5">
        <v>457.5</v>
      </c>
      <c r="I13" s="4">
        <f>(H13/F13)*1000</f>
        <v>750</v>
      </c>
    </row>
    <row r="14" spans="2:9" ht="15.75">
      <c r="B14" s="11" t="s">
        <v>4</v>
      </c>
      <c r="C14" s="11" t="s">
        <v>62</v>
      </c>
      <c r="D14" s="11" t="s">
        <v>9</v>
      </c>
      <c r="E14" s="4">
        <v>240</v>
      </c>
      <c r="F14" s="5"/>
      <c r="G14" s="5">
        <v>432</v>
      </c>
      <c r="H14" s="5"/>
      <c r="I14" s="4">
        <f>(G14/E14)*1000</f>
        <v>1800</v>
      </c>
    </row>
    <row r="15" spans="2:9" ht="15.75">
      <c r="B15" s="11" t="s">
        <v>4</v>
      </c>
      <c r="C15" s="11" t="s">
        <v>62</v>
      </c>
      <c r="D15" s="11" t="s">
        <v>10</v>
      </c>
      <c r="E15" s="4">
        <v>66</v>
      </c>
      <c r="F15" s="5"/>
      <c r="G15" s="5">
        <v>59.4</v>
      </c>
      <c r="H15" s="5"/>
      <c r="I15" s="4">
        <f>(G15/E15)*1000</f>
        <v>900</v>
      </c>
    </row>
    <row r="16" spans="2:9" ht="15.75">
      <c r="B16" s="11" t="s">
        <v>4</v>
      </c>
      <c r="C16" s="11" t="s">
        <v>62</v>
      </c>
      <c r="D16" s="11" t="s">
        <v>54</v>
      </c>
      <c r="E16" s="4"/>
      <c r="F16" s="4">
        <v>550</v>
      </c>
      <c r="G16" s="5"/>
      <c r="H16" s="5">
        <v>357.5</v>
      </c>
      <c r="I16" s="4">
        <f>(H16/F16)*1000</f>
        <v>650</v>
      </c>
    </row>
    <row r="17" spans="2:9" ht="15.75">
      <c r="B17" s="11" t="s">
        <v>4</v>
      </c>
      <c r="C17" s="11" t="s">
        <v>62</v>
      </c>
      <c r="D17" s="11" t="s">
        <v>11</v>
      </c>
      <c r="E17" s="4"/>
      <c r="F17" s="5"/>
      <c r="G17" s="5"/>
      <c r="H17" s="5"/>
      <c r="I17" s="4"/>
    </row>
    <row r="18" spans="2:9" ht="15.75">
      <c r="B18" s="11" t="s">
        <v>4</v>
      </c>
      <c r="C18" s="11" t="s">
        <v>63</v>
      </c>
      <c r="D18" s="11" t="s">
        <v>12</v>
      </c>
      <c r="E18" s="4"/>
      <c r="F18" s="5"/>
      <c r="G18" s="5"/>
      <c r="H18" s="5"/>
      <c r="I18" s="4"/>
    </row>
    <row r="19" spans="2:9" ht="15.75">
      <c r="B19" s="11" t="s">
        <v>4</v>
      </c>
      <c r="C19" s="11" t="s">
        <v>63</v>
      </c>
      <c r="D19" s="11" t="s">
        <v>34</v>
      </c>
      <c r="E19" s="4"/>
      <c r="F19" s="5"/>
      <c r="G19" s="5"/>
      <c r="H19" s="5"/>
      <c r="I19" s="4"/>
    </row>
    <row r="20" spans="2:9" ht="15.75">
      <c r="B20" s="11" t="s">
        <v>4</v>
      </c>
      <c r="C20" s="11" t="s">
        <v>63</v>
      </c>
      <c r="D20" s="11" t="s">
        <v>37</v>
      </c>
      <c r="E20" s="4"/>
      <c r="F20" s="5"/>
      <c r="G20" s="5"/>
      <c r="H20" s="5"/>
      <c r="I20" s="4"/>
    </row>
    <row r="21" spans="2:9" ht="15.75">
      <c r="B21" s="11" t="s">
        <v>4</v>
      </c>
      <c r="C21" s="11" t="s">
        <v>63</v>
      </c>
      <c r="D21" s="11" t="s">
        <v>13</v>
      </c>
      <c r="E21" s="4">
        <v>80</v>
      </c>
      <c r="F21" s="5"/>
      <c r="G21" s="5">
        <v>1760</v>
      </c>
      <c r="H21" s="5"/>
      <c r="I21" s="4">
        <f>(G21/E21)*1000</f>
        <v>22000</v>
      </c>
    </row>
    <row r="22" spans="2:9" ht="15.75">
      <c r="B22" s="11" t="s">
        <v>4</v>
      </c>
      <c r="C22" s="11" t="s">
        <v>63</v>
      </c>
      <c r="D22" s="11" t="s">
        <v>56</v>
      </c>
      <c r="E22" s="11"/>
      <c r="F22" s="11"/>
      <c r="G22" s="11"/>
      <c r="H22" s="11"/>
      <c r="I22" s="11"/>
    </row>
    <row r="23" spans="2:9" ht="15.75">
      <c r="B23" s="11" t="s">
        <v>4</v>
      </c>
      <c r="C23" s="11" t="s">
        <v>64</v>
      </c>
      <c r="D23" s="11" t="s">
        <v>14</v>
      </c>
      <c r="E23" s="4">
        <v>2200</v>
      </c>
      <c r="F23" s="5"/>
      <c r="G23" s="5">
        <v>31160</v>
      </c>
      <c r="H23" s="5"/>
      <c r="I23" s="4">
        <v>14164</v>
      </c>
    </row>
    <row r="24" spans="2:9" ht="15.75">
      <c r="B24" s="11" t="s">
        <v>4</v>
      </c>
      <c r="C24" s="11" t="s">
        <v>64</v>
      </c>
      <c r="D24" s="11" t="s">
        <v>15</v>
      </c>
      <c r="E24" s="4"/>
      <c r="F24" s="5"/>
      <c r="G24" s="5"/>
      <c r="H24" s="5"/>
      <c r="I24" s="4"/>
    </row>
    <row r="25" spans="2:9" ht="15.75">
      <c r="B25" s="11" t="s">
        <v>4</v>
      </c>
      <c r="C25" s="11" t="s">
        <v>64</v>
      </c>
      <c r="D25" s="11" t="s">
        <v>16</v>
      </c>
      <c r="E25" s="4">
        <v>0.4</v>
      </c>
      <c r="F25" s="5"/>
      <c r="G25" s="5">
        <v>12</v>
      </c>
      <c r="H25" s="5"/>
      <c r="I25" s="4">
        <f>(G25/E25)*1000</f>
        <v>30000</v>
      </c>
    </row>
    <row r="26" spans="2:9" ht="15.75">
      <c r="B26" s="11" t="s">
        <v>4</v>
      </c>
      <c r="C26" s="11" t="s">
        <v>64</v>
      </c>
      <c r="D26" s="11" t="s">
        <v>17</v>
      </c>
      <c r="E26" s="4"/>
      <c r="F26" s="5"/>
      <c r="G26" s="5"/>
      <c r="H26" s="5"/>
      <c r="I26" s="4"/>
    </row>
    <row r="27" spans="2:9" ht="15.75">
      <c r="B27" s="11" t="s">
        <v>4</v>
      </c>
      <c r="C27" s="11" t="s">
        <v>64</v>
      </c>
      <c r="D27" s="11" t="s">
        <v>38</v>
      </c>
      <c r="E27" s="4"/>
      <c r="F27" s="5"/>
      <c r="G27" s="5"/>
      <c r="H27" s="5"/>
      <c r="I27" s="4"/>
    </row>
    <row r="28" spans="2:9" ht="15.75">
      <c r="B28" s="11" t="s">
        <v>4</v>
      </c>
      <c r="C28" s="11" t="s">
        <v>64</v>
      </c>
      <c r="D28" s="11" t="s">
        <v>69</v>
      </c>
      <c r="E28" s="4">
        <v>4</v>
      </c>
      <c r="F28" s="5"/>
      <c r="G28" s="5">
        <v>40</v>
      </c>
      <c r="H28" s="5"/>
      <c r="I28" s="4">
        <f>(G28/E28)*1000</f>
        <v>10000</v>
      </c>
    </row>
    <row r="29" spans="2:9" ht="15.75">
      <c r="B29" s="11" t="s">
        <v>4</v>
      </c>
      <c r="C29" s="11" t="s">
        <v>64</v>
      </c>
      <c r="D29" s="11" t="s">
        <v>25</v>
      </c>
      <c r="E29" s="4">
        <v>6</v>
      </c>
      <c r="F29" s="5"/>
      <c r="G29" s="5">
        <v>33</v>
      </c>
      <c r="H29" s="5"/>
      <c r="I29" s="4">
        <f>(G29/E29)*1000</f>
        <v>5500</v>
      </c>
    </row>
    <row r="30" spans="2:9" ht="15.75">
      <c r="B30" s="11" t="s">
        <v>4</v>
      </c>
      <c r="C30" s="11" t="s">
        <v>64</v>
      </c>
      <c r="D30" s="11" t="s">
        <v>57</v>
      </c>
      <c r="E30" s="4">
        <v>10</v>
      </c>
      <c r="F30" s="5"/>
      <c r="G30" s="5">
        <v>220</v>
      </c>
      <c r="H30" s="5"/>
      <c r="I30" s="4">
        <f>(G30/E30)*1000</f>
        <v>22000</v>
      </c>
    </row>
    <row r="31" spans="2:9" ht="15.75">
      <c r="B31" s="11" t="s">
        <v>4</v>
      </c>
      <c r="C31" s="11" t="s">
        <v>64</v>
      </c>
      <c r="D31" s="11" t="s">
        <v>58</v>
      </c>
      <c r="E31" s="4">
        <v>10</v>
      </c>
      <c r="F31" s="5"/>
      <c r="G31" s="5">
        <v>300</v>
      </c>
      <c r="H31" s="5"/>
      <c r="I31" s="4">
        <f>(G31/E31)*1000</f>
        <v>30000</v>
      </c>
    </row>
    <row r="32" spans="2:9" ht="15.75">
      <c r="B32" s="11" t="s">
        <v>4</v>
      </c>
      <c r="C32" s="11" t="s">
        <v>65</v>
      </c>
      <c r="D32" s="11" t="s">
        <v>18</v>
      </c>
      <c r="E32" s="4">
        <v>660</v>
      </c>
      <c r="F32" s="5"/>
      <c r="G32" s="5">
        <v>4950</v>
      </c>
      <c r="H32" s="5"/>
      <c r="I32" s="4">
        <f>(G32/E32)*1000</f>
        <v>7500</v>
      </c>
    </row>
    <row r="33" spans="2:9" ht="15.75">
      <c r="B33" s="11" t="s">
        <v>4</v>
      </c>
      <c r="C33" s="11" t="s">
        <v>65</v>
      </c>
      <c r="D33" s="11" t="s">
        <v>59</v>
      </c>
      <c r="E33" s="4"/>
      <c r="F33" s="4">
        <v>120</v>
      </c>
      <c r="G33" s="5"/>
      <c r="H33" s="5">
        <v>78</v>
      </c>
      <c r="I33" s="4">
        <f>(H33/F33)*1000</f>
        <v>650</v>
      </c>
    </row>
    <row r="34" spans="2:9" ht="15.75">
      <c r="B34" s="11" t="s">
        <v>4</v>
      </c>
      <c r="C34" s="11" t="s">
        <v>65</v>
      </c>
      <c r="D34" s="11" t="s">
        <v>19</v>
      </c>
      <c r="E34" s="4">
        <v>180</v>
      </c>
      <c r="F34" s="5"/>
      <c r="G34" s="5">
        <v>5400</v>
      </c>
      <c r="H34" s="5"/>
      <c r="I34" s="4">
        <f>(G34/E34)*1000</f>
        <v>30000</v>
      </c>
    </row>
    <row r="35" spans="2:9" ht="15.75">
      <c r="B35" s="11" t="s">
        <v>4</v>
      </c>
      <c r="C35" s="11" t="s">
        <v>65</v>
      </c>
      <c r="D35" s="11" t="s">
        <v>21</v>
      </c>
      <c r="E35" s="4">
        <v>1300</v>
      </c>
      <c r="F35" s="5"/>
      <c r="G35" s="5">
        <v>46670</v>
      </c>
      <c r="H35" s="5"/>
      <c r="I35" s="4">
        <f>(G35/E35)*1000</f>
        <v>35900</v>
      </c>
    </row>
    <row r="36" spans="2:9" ht="15.75">
      <c r="B36" s="11" t="s">
        <v>4</v>
      </c>
      <c r="C36" s="11" t="s">
        <v>65</v>
      </c>
      <c r="D36" s="11" t="s">
        <v>68</v>
      </c>
      <c r="E36" s="4"/>
      <c r="F36" s="4">
        <v>115</v>
      </c>
      <c r="G36" s="5"/>
      <c r="H36" s="5">
        <v>402.5</v>
      </c>
      <c r="I36" s="4">
        <f>(H36/F36)*1000</f>
        <v>3500</v>
      </c>
    </row>
    <row r="37" spans="2:9" ht="15.75">
      <c r="B37" s="11" t="s">
        <v>4</v>
      </c>
      <c r="C37" s="11" t="s">
        <v>65</v>
      </c>
      <c r="D37" s="11" t="s">
        <v>43</v>
      </c>
      <c r="E37" s="4"/>
      <c r="F37" s="5"/>
      <c r="G37" s="5"/>
      <c r="H37" s="5"/>
      <c r="I37" s="4"/>
    </row>
    <row r="38" spans="2:9" ht="15.75">
      <c r="B38" s="11" t="s">
        <v>4</v>
      </c>
      <c r="C38" s="11" t="s">
        <v>65</v>
      </c>
      <c r="D38" s="11" t="s">
        <v>42</v>
      </c>
      <c r="E38" s="4"/>
      <c r="F38" s="5"/>
      <c r="G38" s="5"/>
      <c r="H38" s="5"/>
      <c r="I38" s="4"/>
    </row>
    <row r="39" spans="2:9" ht="15.75">
      <c r="B39" s="11" t="s">
        <v>4</v>
      </c>
      <c r="C39" s="11" t="s">
        <v>65</v>
      </c>
      <c r="D39" s="11" t="s">
        <v>20</v>
      </c>
      <c r="E39" s="4"/>
      <c r="F39" s="5"/>
      <c r="G39" s="5"/>
      <c r="H39" s="5"/>
      <c r="I39" s="4"/>
    </row>
    <row r="40" spans="2:9" ht="15.75">
      <c r="B40" s="11" t="s">
        <v>4</v>
      </c>
      <c r="C40" s="11" t="s">
        <v>65</v>
      </c>
      <c r="D40" s="11" t="s">
        <v>31</v>
      </c>
      <c r="E40" s="4"/>
      <c r="F40" s="5"/>
      <c r="G40" s="5"/>
      <c r="H40" s="5"/>
      <c r="I40" s="4"/>
    </row>
    <row r="41" spans="2:9" ht="15.75">
      <c r="B41" s="11" t="s">
        <v>4</v>
      </c>
      <c r="C41" s="11" t="s">
        <v>65</v>
      </c>
      <c r="D41" s="11" t="s">
        <v>39</v>
      </c>
      <c r="E41" s="4">
        <v>280</v>
      </c>
      <c r="F41" s="5"/>
      <c r="G41" s="5">
        <v>8960</v>
      </c>
      <c r="H41" s="5"/>
      <c r="I41" s="4">
        <f>(G41/E41)*1000</f>
        <v>32000</v>
      </c>
    </row>
    <row r="42" spans="2:9" ht="15.75">
      <c r="B42" s="11" t="s">
        <v>4</v>
      </c>
      <c r="C42" s="11" t="s">
        <v>66</v>
      </c>
      <c r="D42" s="11" t="s">
        <v>48</v>
      </c>
      <c r="E42" s="4"/>
      <c r="F42" s="5"/>
      <c r="G42" s="5"/>
      <c r="H42" s="5"/>
      <c r="I42" s="4"/>
    </row>
    <row r="43" spans="2:9" ht="15.75">
      <c r="B43" s="11" t="s">
        <v>4</v>
      </c>
      <c r="C43" s="11" t="s">
        <v>66</v>
      </c>
      <c r="D43" s="11" t="s">
        <v>29</v>
      </c>
      <c r="E43" s="4"/>
      <c r="F43" s="5"/>
      <c r="G43" s="5"/>
      <c r="H43" s="5"/>
      <c r="I43" s="4"/>
    </row>
    <row r="44" spans="2:9" ht="15.75">
      <c r="B44" s="11" t="s">
        <v>4</v>
      </c>
      <c r="C44" s="11" t="s">
        <v>66</v>
      </c>
      <c r="D44" s="11" t="s">
        <v>30</v>
      </c>
      <c r="E44" s="4">
        <v>15</v>
      </c>
      <c r="F44" s="5"/>
      <c r="G44" s="5">
        <v>22.5</v>
      </c>
      <c r="H44" s="5"/>
      <c r="I44" s="4">
        <f>(G44/E44)*1000</f>
        <v>1500</v>
      </c>
    </row>
    <row r="45" spans="2:9" ht="15.75">
      <c r="B45" s="11" t="s">
        <v>4</v>
      </c>
      <c r="C45" s="11" t="s">
        <v>66</v>
      </c>
      <c r="D45" s="11" t="s">
        <v>22</v>
      </c>
      <c r="E45" s="4">
        <v>10</v>
      </c>
      <c r="F45" s="5"/>
      <c r="G45" s="5">
        <v>13</v>
      </c>
      <c r="H45" s="5"/>
      <c r="I45" s="4">
        <f>(G45/E45)*1000</f>
        <v>1300</v>
      </c>
    </row>
    <row r="46" spans="2:9" ht="15.75">
      <c r="B46" s="11" t="s">
        <v>4</v>
      </c>
      <c r="C46" s="11" t="s">
        <v>67</v>
      </c>
      <c r="D46" s="11" t="s">
        <v>27</v>
      </c>
      <c r="E46" s="4"/>
      <c r="F46" s="5"/>
      <c r="G46" s="5"/>
      <c r="H46" s="5"/>
      <c r="I46" s="4"/>
    </row>
    <row r="47" spans="2:9" ht="15.75">
      <c r="B47" s="11" t="s">
        <v>4</v>
      </c>
      <c r="C47" s="11" t="s">
        <v>67</v>
      </c>
      <c r="D47" s="11" t="s">
        <v>26</v>
      </c>
      <c r="E47" s="4"/>
      <c r="F47" s="5"/>
      <c r="G47" s="5"/>
      <c r="H47" s="5"/>
      <c r="I47" s="4"/>
    </row>
    <row r="48" spans="2:9" ht="15.75">
      <c r="B48" s="11" t="s">
        <v>4</v>
      </c>
      <c r="C48" s="11" t="s">
        <v>67</v>
      </c>
      <c r="D48" s="11" t="s">
        <v>40</v>
      </c>
      <c r="E48" s="4"/>
      <c r="F48" s="5"/>
      <c r="G48" s="5"/>
      <c r="H48" s="5"/>
      <c r="I48" s="4"/>
    </row>
    <row r="49" spans="2:9" ht="15.75">
      <c r="B49" s="11" t="s">
        <v>4</v>
      </c>
      <c r="C49" s="11" t="s">
        <v>67</v>
      </c>
      <c r="D49" s="11" t="s">
        <v>45</v>
      </c>
      <c r="E49" s="4"/>
      <c r="F49" s="5"/>
      <c r="G49" s="5"/>
      <c r="H49" s="5"/>
      <c r="I49" s="4"/>
    </row>
    <row r="50" spans="2:9" ht="15.75">
      <c r="B50" s="11" t="s">
        <v>4</v>
      </c>
      <c r="C50" s="11" t="s">
        <v>44</v>
      </c>
      <c r="D50" s="11" t="s">
        <v>35</v>
      </c>
      <c r="E50" s="11"/>
      <c r="F50" s="11"/>
      <c r="G50" s="11"/>
      <c r="H50" s="11"/>
      <c r="I50" s="11"/>
    </row>
    <row r="51" spans="2:9" ht="15.75">
      <c r="B51" s="11" t="s">
        <v>4</v>
      </c>
      <c r="C51" s="11" t="s">
        <v>44</v>
      </c>
      <c r="D51" s="11" t="s">
        <v>23</v>
      </c>
      <c r="E51" s="4">
        <v>1</v>
      </c>
      <c r="F51" s="4"/>
      <c r="G51" s="4">
        <v>0.005</v>
      </c>
      <c r="H51" s="4"/>
      <c r="I51" s="4">
        <f>(G51/E51)*1000</f>
        <v>5</v>
      </c>
    </row>
    <row r="52" spans="2:9" ht="15.75">
      <c r="B52" s="11" t="s">
        <v>4</v>
      </c>
      <c r="C52" s="11" t="s">
        <v>44</v>
      </c>
      <c r="D52" s="11" t="s">
        <v>32</v>
      </c>
      <c r="E52" s="4"/>
      <c r="F52" s="5"/>
      <c r="G52" s="5"/>
      <c r="H52" s="5"/>
      <c r="I52" s="4"/>
    </row>
    <row r="53" spans="2:9" ht="15.75">
      <c r="B53" s="11" t="s">
        <v>4</v>
      </c>
      <c r="C53" s="11" t="s">
        <v>44</v>
      </c>
      <c r="D53" s="11" t="s">
        <v>28</v>
      </c>
      <c r="E53" s="4"/>
      <c r="F53" s="5"/>
      <c r="G53" s="5"/>
      <c r="H53" s="5"/>
      <c r="I53" s="4"/>
    </row>
    <row r="54" spans="2:9" ht="15.75">
      <c r="B54" s="11" t="s">
        <v>4</v>
      </c>
      <c r="C54" s="11" t="s">
        <v>44</v>
      </c>
      <c r="D54" s="11" t="s">
        <v>41</v>
      </c>
      <c r="E54" s="4"/>
      <c r="F54" s="5"/>
      <c r="G54" s="5"/>
      <c r="H54" s="5"/>
      <c r="I54" s="4"/>
    </row>
    <row r="55" spans="2:9" ht="15.75">
      <c r="B55" s="11" t="s">
        <v>4</v>
      </c>
      <c r="C55" s="11" t="s">
        <v>44</v>
      </c>
      <c r="D55" s="11" t="s">
        <v>24</v>
      </c>
      <c r="E55" s="4"/>
      <c r="F55" s="5"/>
      <c r="G55" s="5"/>
      <c r="H55" s="5"/>
      <c r="I55" s="4"/>
    </row>
    <row r="56" spans="2:9" ht="15.75">
      <c r="B56" s="11" t="s">
        <v>4</v>
      </c>
      <c r="C56" s="11" t="s">
        <v>44</v>
      </c>
      <c r="D56" s="11" t="s">
        <v>44</v>
      </c>
      <c r="E56" s="11"/>
      <c r="F56" s="11"/>
      <c r="G56" s="11"/>
      <c r="H56" s="11"/>
      <c r="I56" s="11"/>
    </row>
    <row r="57" spans="2:9" ht="15.75">
      <c r="B57" s="11" t="s">
        <v>4</v>
      </c>
      <c r="C57" s="70"/>
      <c r="D57" s="11" t="s">
        <v>60</v>
      </c>
      <c r="E57" s="23">
        <f>SUM(E5:E55)</f>
        <v>8480.4</v>
      </c>
      <c r="F57" s="26"/>
      <c r="G57" s="27">
        <f>SUM(G5:G55)</f>
        <v>113168.905</v>
      </c>
      <c r="H57" s="26"/>
      <c r="I57" s="4"/>
    </row>
    <row r="58" spans="2:9" ht="15.75">
      <c r="B58" s="11" t="s">
        <v>4</v>
      </c>
      <c r="C58" s="71"/>
      <c r="D58" s="11" t="s">
        <v>100</v>
      </c>
      <c r="E58" s="23"/>
      <c r="F58" s="26">
        <f>SUM(F6:F36)</f>
        <v>4979</v>
      </c>
      <c r="G58" s="26"/>
      <c r="H58" s="26">
        <f>SUM(H6:H36)</f>
        <v>6071.5</v>
      </c>
      <c r="I58" s="4"/>
    </row>
    <row r="59" spans="2:9" ht="15.75">
      <c r="B59" s="11" t="s">
        <v>4</v>
      </c>
      <c r="C59" s="71"/>
      <c r="D59" s="11" t="s">
        <v>101</v>
      </c>
      <c r="E59" s="4">
        <v>2228</v>
      </c>
      <c r="F59" s="5"/>
      <c r="G59" s="5"/>
      <c r="H59" s="5"/>
      <c r="I59" s="4"/>
    </row>
    <row r="60" spans="2:9" ht="15.75">
      <c r="B60" s="11" t="s">
        <v>4</v>
      </c>
      <c r="C60" s="72"/>
      <c r="D60" s="11" t="s">
        <v>99</v>
      </c>
      <c r="E60" s="4">
        <v>501</v>
      </c>
      <c r="F60" s="4"/>
      <c r="G60" s="4"/>
      <c r="H60" s="4"/>
      <c r="I60" s="4"/>
    </row>
    <row r="61" spans="4:9" ht="15.75">
      <c r="D61" s="24"/>
      <c r="E61" s="14"/>
      <c r="F61" s="14"/>
      <c r="G61" s="14"/>
      <c r="H61" s="14"/>
      <c r="I61" s="14"/>
    </row>
    <row r="62" spans="4:9" ht="15.75">
      <c r="D62" s="24"/>
      <c r="E62" s="14"/>
      <c r="F62" s="14"/>
      <c r="G62" s="14"/>
      <c r="H62" s="14"/>
      <c r="I62" s="14"/>
    </row>
    <row r="63" spans="4:9" ht="15.75">
      <c r="D63" s="24"/>
      <c r="E63" s="24"/>
      <c r="F63" s="24"/>
      <c r="G63" s="24"/>
      <c r="H63" s="24"/>
      <c r="I63" s="24"/>
    </row>
    <row r="64" spans="4:9" ht="15.75">
      <c r="D64" s="24"/>
      <c r="E64" s="24"/>
      <c r="F64" s="24"/>
      <c r="G64" s="24"/>
      <c r="H64" s="24"/>
      <c r="I64" s="24"/>
    </row>
  </sheetData>
  <sheetProtection/>
  <mergeCells count="9">
    <mergeCell ref="I3:I4"/>
    <mergeCell ref="C57:C60"/>
    <mergeCell ref="B3:B4"/>
    <mergeCell ref="E3:E4"/>
    <mergeCell ref="F3:F4"/>
    <mergeCell ref="C3:D4"/>
    <mergeCell ref="C1:H1"/>
    <mergeCell ref="G3:G4"/>
    <mergeCell ref="H3:H4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I62"/>
  <sheetViews>
    <sheetView rightToLeft="1" zoomScalePageLayoutView="0" workbookViewId="0" topLeftCell="A1">
      <selection activeCell="F9" sqref="F9"/>
    </sheetView>
  </sheetViews>
  <sheetFormatPr defaultColWidth="9.140625" defaultRowHeight="12.75"/>
  <cols>
    <col min="1" max="1" width="1.1484375" style="13" customWidth="1"/>
    <col min="2" max="2" width="9.140625" style="13" customWidth="1"/>
    <col min="3" max="3" width="11.7109375" style="13" customWidth="1"/>
    <col min="4" max="4" width="14.7109375" style="13" customWidth="1"/>
    <col min="5" max="6" width="9.7109375" style="13" customWidth="1"/>
    <col min="7" max="7" width="9.140625" style="13" customWidth="1"/>
    <col min="8" max="8" width="8.7109375" style="13" customWidth="1"/>
    <col min="9" max="9" width="9.7109375" style="13" customWidth="1"/>
    <col min="10" max="16384" width="9.140625" style="13" customWidth="1"/>
  </cols>
  <sheetData>
    <row r="1" spans="3:8" ht="15" customHeight="1">
      <c r="C1" s="67" t="s">
        <v>98</v>
      </c>
      <c r="D1" s="67"/>
      <c r="E1" s="67"/>
      <c r="F1" s="67"/>
      <c r="G1" s="67"/>
      <c r="H1" s="67"/>
    </row>
    <row r="2" ht="10.5" customHeight="1"/>
    <row r="3" spans="2:9" ht="12.75" customHeight="1">
      <c r="B3" s="73" t="s">
        <v>49</v>
      </c>
      <c r="C3" s="42" t="s">
        <v>50</v>
      </c>
      <c r="D3" s="43"/>
      <c r="E3" s="68" t="s">
        <v>93</v>
      </c>
      <c r="F3" s="68" t="s">
        <v>94</v>
      </c>
      <c r="G3" s="68" t="s">
        <v>95</v>
      </c>
      <c r="H3" s="69" t="s">
        <v>96</v>
      </c>
      <c r="I3" s="69" t="s">
        <v>97</v>
      </c>
    </row>
    <row r="4" spans="2:9" ht="12.75" customHeight="1">
      <c r="B4" s="73"/>
      <c r="C4" s="46"/>
      <c r="D4" s="47"/>
      <c r="E4" s="68"/>
      <c r="F4" s="68"/>
      <c r="G4" s="68"/>
      <c r="H4" s="69"/>
      <c r="I4" s="69"/>
    </row>
    <row r="5" spans="2:9" ht="15.75">
      <c r="B5" s="11" t="s">
        <v>1</v>
      </c>
      <c r="C5" s="11" t="s">
        <v>61</v>
      </c>
      <c r="D5" s="11" t="s">
        <v>6</v>
      </c>
      <c r="E5" s="4">
        <v>8500</v>
      </c>
      <c r="F5" s="5"/>
      <c r="G5" s="5">
        <v>30600</v>
      </c>
      <c r="H5" s="5"/>
      <c r="I5" s="4">
        <f>(G5/E5)*1000</f>
        <v>3600</v>
      </c>
    </row>
    <row r="6" spans="2:9" ht="15.75">
      <c r="B6" s="11" t="s">
        <v>1</v>
      </c>
      <c r="C6" s="11" t="s">
        <v>61</v>
      </c>
      <c r="D6" s="11" t="s">
        <v>51</v>
      </c>
      <c r="E6" s="4"/>
      <c r="F6" s="4">
        <v>3370</v>
      </c>
      <c r="G6" s="5"/>
      <c r="H6" s="5">
        <v>2359</v>
      </c>
      <c r="I6" s="4">
        <f>(H6/F6)*1000</f>
        <v>700</v>
      </c>
    </row>
    <row r="7" spans="2:9" ht="15.75">
      <c r="B7" s="11" t="s">
        <v>1</v>
      </c>
      <c r="C7" s="11" t="s">
        <v>61</v>
      </c>
      <c r="D7" s="11" t="s">
        <v>7</v>
      </c>
      <c r="E7" s="4">
        <v>2812</v>
      </c>
      <c r="F7" s="5"/>
      <c r="G7" s="5">
        <v>10123</v>
      </c>
      <c r="H7" s="5"/>
      <c r="I7" s="4">
        <v>3600</v>
      </c>
    </row>
    <row r="8" spans="2:9" ht="15.75">
      <c r="B8" s="11" t="s">
        <v>1</v>
      </c>
      <c r="C8" s="11" t="s">
        <v>61</v>
      </c>
      <c r="D8" s="11" t="s">
        <v>52</v>
      </c>
      <c r="E8" s="4"/>
      <c r="F8" s="4">
        <v>2800</v>
      </c>
      <c r="G8" s="5"/>
      <c r="H8" s="5">
        <v>1680</v>
      </c>
      <c r="I8" s="4">
        <f>(H8/F8)*1000</f>
        <v>600</v>
      </c>
    </row>
    <row r="9" spans="2:9" ht="15.75">
      <c r="B9" s="11" t="s">
        <v>1</v>
      </c>
      <c r="C9" s="11" t="s">
        <v>61</v>
      </c>
      <c r="D9" s="11" t="s">
        <v>53</v>
      </c>
      <c r="E9" s="4"/>
      <c r="F9" s="5"/>
      <c r="G9" s="5"/>
      <c r="H9" s="5"/>
      <c r="I9" s="4"/>
    </row>
    <row r="10" spans="2:9" ht="15.75">
      <c r="B10" s="11" t="s">
        <v>1</v>
      </c>
      <c r="C10" s="11" t="s">
        <v>61</v>
      </c>
      <c r="D10" s="11" t="s">
        <v>8</v>
      </c>
      <c r="E10" s="23"/>
      <c r="F10" s="26"/>
      <c r="G10" s="5"/>
      <c r="H10" s="5"/>
      <c r="I10" s="4"/>
    </row>
    <row r="11" spans="2:9" ht="15.75">
      <c r="B11" s="11" t="s">
        <v>1</v>
      </c>
      <c r="C11" s="11" t="s">
        <v>61</v>
      </c>
      <c r="D11" s="11" t="s">
        <v>33</v>
      </c>
      <c r="E11" s="4"/>
      <c r="F11" s="5"/>
      <c r="G11" s="5"/>
      <c r="H11" s="5"/>
      <c r="I11" s="4"/>
    </row>
    <row r="12" spans="2:9" ht="15.75">
      <c r="B12" s="11" t="s">
        <v>1</v>
      </c>
      <c r="C12" s="11" t="s">
        <v>62</v>
      </c>
      <c r="D12" s="11" t="s">
        <v>36</v>
      </c>
      <c r="E12" s="4">
        <v>225</v>
      </c>
      <c r="F12" s="5"/>
      <c r="G12" s="5">
        <v>337.5</v>
      </c>
      <c r="H12" s="5"/>
      <c r="I12" s="4">
        <f>(G12/E12)*1000</f>
        <v>1500</v>
      </c>
    </row>
    <row r="13" spans="2:9" ht="15.75">
      <c r="B13" s="11" t="s">
        <v>1</v>
      </c>
      <c r="C13" s="11" t="s">
        <v>62</v>
      </c>
      <c r="D13" s="11" t="s">
        <v>55</v>
      </c>
      <c r="E13" s="4"/>
      <c r="F13" s="4">
        <v>320</v>
      </c>
      <c r="G13" s="5"/>
      <c r="H13" s="5">
        <v>176</v>
      </c>
      <c r="I13" s="4">
        <f>(H13/F13)*1000</f>
        <v>550</v>
      </c>
    </row>
    <row r="14" spans="2:9" ht="15.75">
      <c r="B14" s="11" t="s">
        <v>1</v>
      </c>
      <c r="C14" s="11" t="s">
        <v>62</v>
      </c>
      <c r="D14" s="11" t="s">
        <v>9</v>
      </c>
      <c r="E14" s="4">
        <v>441</v>
      </c>
      <c r="F14" s="5"/>
      <c r="G14" s="5">
        <v>584</v>
      </c>
      <c r="H14" s="5"/>
      <c r="I14" s="4">
        <v>1324</v>
      </c>
    </row>
    <row r="15" spans="2:9" ht="15.75">
      <c r="B15" s="11" t="s">
        <v>1</v>
      </c>
      <c r="C15" s="11" t="s">
        <v>62</v>
      </c>
      <c r="D15" s="11" t="s">
        <v>10</v>
      </c>
      <c r="E15" s="4">
        <v>516</v>
      </c>
      <c r="F15" s="5"/>
      <c r="G15" s="5">
        <v>567.6</v>
      </c>
      <c r="H15" s="5"/>
      <c r="I15" s="4">
        <f>(G15/E15)*1000</f>
        <v>1100</v>
      </c>
    </row>
    <row r="16" spans="2:9" ht="15.75">
      <c r="B16" s="11" t="s">
        <v>1</v>
      </c>
      <c r="C16" s="11" t="s">
        <v>62</v>
      </c>
      <c r="D16" s="11" t="s">
        <v>54</v>
      </c>
      <c r="E16" s="4"/>
      <c r="F16" s="4">
        <v>164</v>
      </c>
      <c r="G16" s="5"/>
      <c r="H16" s="5">
        <v>82</v>
      </c>
      <c r="I16" s="4">
        <f>(H16/F16)*1000</f>
        <v>500</v>
      </c>
    </row>
    <row r="17" spans="2:9" ht="15.75">
      <c r="B17" s="11" t="s">
        <v>1</v>
      </c>
      <c r="C17" s="11" t="s">
        <v>62</v>
      </c>
      <c r="D17" s="11" t="s">
        <v>11</v>
      </c>
      <c r="E17" s="4"/>
      <c r="F17" s="5"/>
      <c r="G17" s="5"/>
      <c r="H17" s="5"/>
      <c r="I17" s="4"/>
    </row>
    <row r="18" spans="2:9" ht="15.75">
      <c r="B18" s="11" t="s">
        <v>1</v>
      </c>
      <c r="C18" s="11" t="s">
        <v>63</v>
      </c>
      <c r="D18" s="11" t="s">
        <v>12</v>
      </c>
      <c r="E18" s="4"/>
      <c r="F18" s="5"/>
      <c r="G18" s="5"/>
      <c r="H18" s="5"/>
      <c r="I18" s="4"/>
    </row>
    <row r="19" spans="2:9" ht="15.75">
      <c r="B19" s="11" t="s">
        <v>1</v>
      </c>
      <c r="C19" s="11" t="s">
        <v>63</v>
      </c>
      <c r="D19" s="11" t="s">
        <v>34</v>
      </c>
      <c r="E19" s="4"/>
      <c r="F19" s="5"/>
      <c r="G19" s="5"/>
      <c r="H19" s="5"/>
      <c r="I19" s="4"/>
    </row>
    <row r="20" spans="2:9" ht="15.75">
      <c r="B20" s="11" t="s">
        <v>1</v>
      </c>
      <c r="C20" s="11" t="s">
        <v>63</v>
      </c>
      <c r="D20" s="11" t="s">
        <v>37</v>
      </c>
      <c r="E20" s="4"/>
      <c r="F20" s="5"/>
      <c r="G20" s="5"/>
      <c r="H20" s="5"/>
      <c r="I20" s="4"/>
    </row>
    <row r="21" spans="2:9" ht="15.75">
      <c r="B21" s="11" t="s">
        <v>1</v>
      </c>
      <c r="C21" s="11" t="s">
        <v>63</v>
      </c>
      <c r="D21" s="11" t="s">
        <v>13</v>
      </c>
      <c r="E21" s="4">
        <v>20</v>
      </c>
      <c r="F21" s="5"/>
      <c r="G21" s="5">
        <v>520</v>
      </c>
      <c r="H21" s="5"/>
      <c r="I21" s="4">
        <f>(G21/E21)*1000</f>
        <v>26000</v>
      </c>
    </row>
    <row r="22" spans="2:9" ht="15.75">
      <c r="B22" s="11" t="s">
        <v>1</v>
      </c>
      <c r="C22" s="11" t="s">
        <v>63</v>
      </c>
      <c r="D22" s="11" t="s">
        <v>56</v>
      </c>
      <c r="E22" s="11"/>
      <c r="F22" s="11"/>
      <c r="G22" s="11"/>
      <c r="H22" s="11"/>
      <c r="I22" s="11"/>
    </row>
    <row r="23" spans="2:9" ht="15.75">
      <c r="B23" s="11" t="s">
        <v>1</v>
      </c>
      <c r="C23" s="11" t="s">
        <v>64</v>
      </c>
      <c r="D23" s="11" t="s">
        <v>14</v>
      </c>
      <c r="E23" s="4">
        <v>9028</v>
      </c>
      <c r="F23" s="5"/>
      <c r="G23" s="5">
        <v>207644</v>
      </c>
      <c r="H23" s="5"/>
      <c r="I23" s="4">
        <f>(G23/E23)*1000</f>
        <v>23000</v>
      </c>
    </row>
    <row r="24" spans="2:9" ht="15.75">
      <c r="B24" s="11" t="s">
        <v>1</v>
      </c>
      <c r="C24" s="11" t="s">
        <v>64</v>
      </c>
      <c r="D24" s="11" t="s">
        <v>15</v>
      </c>
      <c r="E24" s="4"/>
      <c r="F24" s="5"/>
      <c r="G24" s="5"/>
      <c r="H24" s="5"/>
      <c r="I24" s="4"/>
    </row>
    <row r="25" spans="2:9" ht="15.75">
      <c r="B25" s="11" t="s">
        <v>1</v>
      </c>
      <c r="C25" s="11" t="s">
        <v>64</v>
      </c>
      <c r="D25" s="11" t="s">
        <v>16</v>
      </c>
      <c r="E25" s="4">
        <v>6</v>
      </c>
      <c r="F25" s="5"/>
      <c r="G25" s="5">
        <v>150</v>
      </c>
      <c r="H25" s="5"/>
      <c r="I25" s="4">
        <f>(G25/E25)*1000</f>
        <v>25000</v>
      </c>
    </row>
    <row r="26" spans="2:9" ht="15.75">
      <c r="B26" s="11" t="s">
        <v>1</v>
      </c>
      <c r="C26" s="11" t="s">
        <v>64</v>
      </c>
      <c r="D26" s="11" t="s">
        <v>17</v>
      </c>
      <c r="E26" s="4"/>
      <c r="F26" s="5"/>
      <c r="G26" s="5"/>
      <c r="H26" s="5"/>
      <c r="I26" s="4"/>
    </row>
    <row r="27" spans="2:9" ht="15.75">
      <c r="B27" s="11" t="s">
        <v>1</v>
      </c>
      <c r="C27" s="11" t="s">
        <v>64</v>
      </c>
      <c r="D27" s="11" t="s">
        <v>38</v>
      </c>
      <c r="E27" s="4"/>
      <c r="F27" s="5"/>
      <c r="G27" s="5"/>
      <c r="H27" s="5"/>
      <c r="I27" s="4"/>
    </row>
    <row r="28" spans="2:9" ht="15.75">
      <c r="B28" s="11" t="s">
        <v>1</v>
      </c>
      <c r="C28" s="11" t="s">
        <v>64</v>
      </c>
      <c r="D28" s="11" t="s">
        <v>69</v>
      </c>
      <c r="E28" s="4"/>
      <c r="F28" s="5"/>
      <c r="G28" s="5"/>
      <c r="H28" s="5"/>
      <c r="I28" s="4"/>
    </row>
    <row r="29" spans="2:9" ht="15.75">
      <c r="B29" s="11" t="s">
        <v>1</v>
      </c>
      <c r="C29" s="11" t="s">
        <v>64</v>
      </c>
      <c r="D29" s="11" t="s">
        <v>25</v>
      </c>
      <c r="E29" s="4">
        <v>2</v>
      </c>
      <c r="F29" s="5"/>
      <c r="G29" s="5">
        <v>18</v>
      </c>
      <c r="H29" s="5"/>
      <c r="I29" s="4">
        <f>(G29/E29)*1000</f>
        <v>9000</v>
      </c>
    </row>
    <row r="30" spans="2:9" ht="15.75">
      <c r="B30" s="11" t="s">
        <v>1</v>
      </c>
      <c r="C30" s="11" t="s">
        <v>64</v>
      </c>
      <c r="D30" s="11" t="s">
        <v>57</v>
      </c>
      <c r="E30" s="4"/>
      <c r="F30" s="5"/>
      <c r="G30" s="5"/>
      <c r="H30" s="5"/>
      <c r="I30" s="4"/>
    </row>
    <row r="31" spans="2:9" ht="15.75">
      <c r="B31" s="11" t="s">
        <v>1</v>
      </c>
      <c r="C31" s="11" t="s">
        <v>64</v>
      </c>
      <c r="D31" s="11" t="s">
        <v>58</v>
      </c>
      <c r="E31" s="4"/>
      <c r="F31" s="5"/>
      <c r="G31" s="5"/>
      <c r="H31" s="5"/>
      <c r="I31" s="4"/>
    </row>
    <row r="32" spans="2:9" ht="15.75">
      <c r="B32" s="11" t="s">
        <v>1</v>
      </c>
      <c r="C32" s="11" t="s">
        <v>65</v>
      </c>
      <c r="D32" s="11" t="s">
        <v>18</v>
      </c>
      <c r="E32" s="4">
        <v>1250</v>
      </c>
      <c r="F32" s="5"/>
      <c r="G32" s="5">
        <v>9375</v>
      </c>
      <c r="H32" s="5"/>
      <c r="I32" s="4">
        <f>(G32/E32)*1000</f>
        <v>7500</v>
      </c>
    </row>
    <row r="33" spans="2:9" ht="15.75">
      <c r="B33" s="11" t="s">
        <v>1</v>
      </c>
      <c r="C33" s="11" t="s">
        <v>65</v>
      </c>
      <c r="D33" s="11" t="s">
        <v>59</v>
      </c>
      <c r="E33" s="4"/>
      <c r="F33" s="4">
        <v>120</v>
      </c>
      <c r="G33" s="5"/>
      <c r="H33" s="5">
        <v>72</v>
      </c>
      <c r="I33" s="4">
        <f>(H33/F33)*1000</f>
        <v>600</v>
      </c>
    </row>
    <row r="34" spans="2:9" ht="15.75">
      <c r="B34" s="11" t="s">
        <v>1</v>
      </c>
      <c r="C34" s="11" t="s">
        <v>65</v>
      </c>
      <c r="D34" s="11" t="s">
        <v>19</v>
      </c>
      <c r="E34" s="4">
        <v>450</v>
      </c>
      <c r="F34" s="5"/>
      <c r="G34" s="5">
        <v>11250</v>
      </c>
      <c r="H34" s="5"/>
      <c r="I34" s="4">
        <f>(G34/E34)*1000</f>
        <v>25000</v>
      </c>
    </row>
    <row r="35" spans="2:9" ht="15.75">
      <c r="B35" s="11" t="s">
        <v>1</v>
      </c>
      <c r="C35" s="11" t="s">
        <v>65</v>
      </c>
      <c r="D35" s="11" t="s">
        <v>21</v>
      </c>
      <c r="E35" s="4">
        <v>7200</v>
      </c>
      <c r="F35" s="5"/>
      <c r="G35" s="5">
        <v>280800</v>
      </c>
      <c r="H35" s="5"/>
      <c r="I35" s="4">
        <f>(G35/E35)*1000</f>
        <v>39000</v>
      </c>
    </row>
    <row r="36" spans="2:9" ht="15.75">
      <c r="B36" s="11" t="s">
        <v>1</v>
      </c>
      <c r="C36" s="11" t="s">
        <v>65</v>
      </c>
      <c r="D36" s="11" t="s">
        <v>68</v>
      </c>
      <c r="E36" s="4"/>
      <c r="F36" s="5"/>
      <c r="G36" s="5"/>
      <c r="H36" s="5"/>
      <c r="I36" s="4"/>
    </row>
    <row r="37" spans="2:9" ht="15.75">
      <c r="B37" s="11" t="s">
        <v>1</v>
      </c>
      <c r="C37" s="11" t="s">
        <v>65</v>
      </c>
      <c r="D37" s="11" t="s">
        <v>43</v>
      </c>
      <c r="E37" s="4"/>
      <c r="F37" s="5"/>
      <c r="G37" s="5"/>
      <c r="H37" s="5"/>
      <c r="I37" s="4"/>
    </row>
    <row r="38" spans="2:9" ht="15.75">
      <c r="B38" s="11" t="s">
        <v>1</v>
      </c>
      <c r="C38" s="11" t="s">
        <v>65</v>
      </c>
      <c r="D38" s="11" t="s">
        <v>42</v>
      </c>
      <c r="E38" s="4"/>
      <c r="F38" s="5"/>
      <c r="G38" s="5"/>
      <c r="H38" s="5"/>
      <c r="I38" s="4"/>
    </row>
    <row r="39" spans="2:9" ht="15.75">
      <c r="B39" s="11" t="s">
        <v>1</v>
      </c>
      <c r="C39" s="11" t="s">
        <v>65</v>
      </c>
      <c r="D39" s="11" t="s">
        <v>20</v>
      </c>
      <c r="E39" s="4">
        <v>5</v>
      </c>
      <c r="F39" s="5"/>
      <c r="G39" s="5">
        <v>250</v>
      </c>
      <c r="H39" s="5"/>
      <c r="I39" s="4">
        <f>(G39/E39)*1000</f>
        <v>50000</v>
      </c>
    </row>
    <row r="40" spans="2:9" ht="15.75">
      <c r="B40" s="11" t="s">
        <v>1</v>
      </c>
      <c r="C40" s="11" t="s">
        <v>65</v>
      </c>
      <c r="D40" s="11" t="s">
        <v>31</v>
      </c>
      <c r="E40" s="4"/>
      <c r="F40" s="5"/>
      <c r="G40" s="5"/>
      <c r="H40" s="5"/>
      <c r="I40" s="4"/>
    </row>
    <row r="41" spans="2:9" ht="15.75">
      <c r="B41" s="11" t="s">
        <v>1</v>
      </c>
      <c r="C41" s="11" t="s">
        <v>65</v>
      </c>
      <c r="D41" s="11" t="s">
        <v>39</v>
      </c>
      <c r="E41" s="4"/>
      <c r="F41" s="5"/>
      <c r="G41" s="5"/>
      <c r="H41" s="5"/>
      <c r="I41" s="4"/>
    </row>
    <row r="42" spans="2:9" ht="15.75">
      <c r="B42" s="11" t="s">
        <v>1</v>
      </c>
      <c r="C42" s="11" t="s">
        <v>66</v>
      </c>
      <c r="D42" s="11" t="s">
        <v>48</v>
      </c>
      <c r="E42" s="4"/>
      <c r="F42" s="5"/>
      <c r="G42" s="5"/>
      <c r="H42" s="5"/>
      <c r="I42" s="4"/>
    </row>
    <row r="43" spans="2:9" ht="15.75">
      <c r="B43" s="11" t="s">
        <v>1</v>
      </c>
      <c r="C43" s="11" t="s">
        <v>66</v>
      </c>
      <c r="D43" s="11" t="s">
        <v>29</v>
      </c>
      <c r="E43" s="4"/>
      <c r="F43" s="5"/>
      <c r="G43" s="5"/>
      <c r="H43" s="5"/>
      <c r="I43" s="4"/>
    </row>
    <row r="44" spans="2:9" ht="15.75">
      <c r="B44" s="11" t="s">
        <v>1</v>
      </c>
      <c r="C44" s="11" t="s">
        <v>66</v>
      </c>
      <c r="D44" s="11" t="s">
        <v>30</v>
      </c>
      <c r="E44" s="4">
        <v>15</v>
      </c>
      <c r="F44" s="5"/>
      <c r="G44" s="5">
        <v>36</v>
      </c>
      <c r="H44" s="5"/>
      <c r="I44" s="4">
        <f>(G44/E44)*1000</f>
        <v>2400</v>
      </c>
    </row>
    <row r="45" spans="2:9" ht="15.75">
      <c r="B45" s="11" t="s">
        <v>1</v>
      </c>
      <c r="C45" s="11" t="s">
        <v>66</v>
      </c>
      <c r="D45" s="11" t="s">
        <v>22</v>
      </c>
      <c r="E45" s="4">
        <v>99</v>
      </c>
      <c r="F45" s="5"/>
      <c r="G45" s="5">
        <v>188</v>
      </c>
      <c r="H45" s="5"/>
      <c r="I45" s="4">
        <v>1899</v>
      </c>
    </row>
    <row r="46" spans="2:9" ht="15.75">
      <c r="B46" s="11" t="s">
        <v>1</v>
      </c>
      <c r="C46" s="11" t="s">
        <v>67</v>
      </c>
      <c r="D46" s="11" t="s">
        <v>27</v>
      </c>
      <c r="E46" s="4">
        <v>147</v>
      </c>
      <c r="F46" s="5"/>
      <c r="G46" s="5">
        <v>6615</v>
      </c>
      <c r="H46" s="5"/>
      <c r="I46" s="4">
        <f>(G46/E46)*1000</f>
        <v>45000</v>
      </c>
    </row>
    <row r="47" spans="2:9" ht="15.75">
      <c r="B47" s="11" t="s">
        <v>1</v>
      </c>
      <c r="C47" s="11" t="s">
        <v>67</v>
      </c>
      <c r="D47" s="11" t="s">
        <v>26</v>
      </c>
      <c r="E47" s="4"/>
      <c r="F47" s="5"/>
      <c r="G47" s="5"/>
      <c r="H47" s="5"/>
      <c r="I47" s="4"/>
    </row>
    <row r="48" spans="2:9" ht="15.75">
      <c r="B48" s="11" t="s">
        <v>1</v>
      </c>
      <c r="C48" s="11" t="s">
        <v>67</v>
      </c>
      <c r="D48" s="11" t="s">
        <v>40</v>
      </c>
      <c r="E48" s="4"/>
      <c r="F48" s="5"/>
      <c r="G48" s="5"/>
      <c r="H48" s="5"/>
      <c r="I48" s="4"/>
    </row>
    <row r="49" spans="2:9" ht="15.75">
      <c r="B49" s="11" t="s">
        <v>1</v>
      </c>
      <c r="C49" s="11" t="s">
        <v>67</v>
      </c>
      <c r="D49" s="11" t="s">
        <v>45</v>
      </c>
      <c r="E49" s="4"/>
      <c r="F49" s="5"/>
      <c r="G49" s="5"/>
      <c r="H49" s="5"/>
      <c r="I49" s="4"/>
    </row>
    <row r="50" spans="2:9" ht="15.75">
      <c r="B50" s="11" t="s">
        <v>1</v>
      </c>
      <c r="C50" s="11" t="s">
        <v>44</v>
      </c>
      <c r="D50" s="11" t="s">
        <v>35</v>
      </c>
      <c r="E50" s="4"/>
      <c r="F50" s="5"/>
      <c r="G50" s="5"/>
      <c r="H50" s="5"/>
      <c r="I50" s="4"/>
    </row>
    <row r="51" spans="2:9" ht="15.75">
      <c r="B51" s="11" t="s">
        <v>1</v>
      </c>
      <c r="C51" s="11" t="s">
        <v>44</v>
      </c>
      <c r="D51" s="11" t="s">
        <v>23</v>
      </c>
      <c r="E51" s="4">
        <v>10</v>
      </c>
      <c r="F51" s="5"/>
      <c r="G51" s="5">
        <v>0.024</v>
      </c>
      <c r="H51" s="5"/>
      <c r="I51" s="4">
        <v>2.4</v>
      </c>
    </row>
    <row r="52" spans="2:9" ht="15.75">
      <c r="B52" s="11" t="s">
        <v>1</v>
      </c>
      <c r="C52" s="11" t="s">
        <v>44</v>
      </c>
      <c r="D52" s="11" t="s">
        <v>32</v>
      </c>
      <c r="E52" s="4"/>
      <c r="F52" s="5"/>
      <c r="G52" s="5"/>
      <c r="H52" s="5"/>
      <c r="I52" s="4"/>
    </row>
    <row r="53" spans="2:9" ht="15.75">
      <c r="B53" s="11" t="s">
        <v>1</v>
      </c>
      <c r="C53" s="11" t="s">
        <v>44</v>
      </c>
      <c r="D53" s="11" t="s">
        <v>28</v>
      </c>
      <c r="E53" s="4"/>
      <c r="F53" s="5"/>
      <c r="G53" s="5"/>
      <c r="H53" s="5"/>
      <c r="I53" s="4"/>
    </row>
    <row r="54" spans="2:9" ht="15.75">
      <c r="B54" s="11" t="s">
        <v>1</v>
      </c>
      <c r="C54" s="11" t="s">
        <v>44</v>
      </c>
      <c r="D54" s="11" t="s">
        <v>41</v>
      </c>
      <c r="E54" s="4"/>
      <c r="F54" s="5"/>
      <c r="G54" s="5"/>
      <c r="H54" s="5"/>
      <c r="I54" s="4"/>
    </row>
    <row r="55" spans="2:9" ht="15.75">
      <c r="B55" s="11" t="s">
        <v>1</v>
      </c>
      <c r="C55" s="11" t="s">
        <v>44</v>
      </c>
      <c r="D55" s="11" t="s">
        <v>24</v>
      </c>
      <c r="E55" s="4"/>
      <c r="F55" s="5"/>
      <c r="G55" s="5"/>
      <c r="H55" s="5"/>
      <c r="I55" s="4"/>
    </row>
    <row r="56" spans="2:9" ht="15.75">
      <c r="B56" s="11" t="s">
        <v>1</v>
      </c>
      <c r="C56" s="11" t="s">
        <v>44</v>
      </c>
      <c r="D56" s="11" t="s">
        <v>44</v>
      </c>
      <c r="E56" s="4"/>
      <c r="F56" s="5"/>
      <c r="G56" s="5"/>
      <c r="H56" s="5"/>
      <c r="I56" s="4"/>
    </row>
    <row r="57" spans="2:9" ht="15.75">
      <c r="B57" s="11" t="s">
        <v>1</v>
      </c>
      <c r="C57" s="70"/>
      <c r="D57" s="11" t="s">
        <v>60</v>
      </c>
      <c r="E57" s="23">
        <f>SUM(E5:E56)</f>
        <v>30726</v>
      </c>
      <c r="F57" s="26"/>
      <c r="G57" s="27">
        <f>SUM(G5:G56)</f>
        <v>559058.124</v>
      </c>
      <c r="H57" s="26"/>
      <c r="I57" s="4"/>
    </row>
    <row r="58" spans="2:9" ht="15.75">
      <c r="B58" s="11" t="s">
        <v>1</v>
      </c>
      <c r="C58" s="71"/>
      <c r="D58" s="11" t="s">
        <v>100</v>
      </c>
      <c r="E58" s="23"/>
      <c r="F58" s="26">
        <f>SUM(F6:F36)</f>
        <v>6774</v>
      </c>
      <c r="G58" s="26"/>
      <c r="H58" s="26">
        <f>SUM(H6:H36)</f>
        <v>4369</v>
      </c>
      <c r="I58" s="4"/>
    </row>
    <row r="59" spans="2:9" ht="15.75">
      <c r="B59" s="11" t="s">
        <v>1</v>
      </c>
      <c r="C59" s="71"/>
      <c r="D59" s="11" t="s">
        <v>101</v>
      </c>
      <c r="E59" s="23">
        <v>13630</v>
      </c>
      <c r="F59" s="26"/>
      <c r="G59" s="26"/>
      <c r="H59" s="26"/>
      <c r="I59" s="4"/>
    </row>
    <row r="60" spans="2:9" ht="15.75">
      <c r="B60" s="11" t="s">
        <v>1</v>
      </c>
      <c r="C60" s="72"/>
      <c r="D60" s="11" t="s">
        <v>99</v>
      </c>
      <c r="E60" s="4">
        <v>2826</v>
      </c>
      <c r="F60" s="5"/>
      <c r="G60" s="5"/>
      <c r="H60" s="5"/>
      <c r="I60" s="4"/>
    </row>
    <row r="61" spans="4:9" ht="15.75">
      <c r="D61" s="24"/>
      <c r="E61" s="14"/>
      <c r="F61" s="14"/>
      <c r="G61" s="14"/>
      <c r="H61" s="14"/>
      <c r="I61" s="14"/>
    </row>
    <row r="62" spans="4:9" ht="15.75">
      <c r="D62" s="24"/>
      <c r="E62" s="14"/>
      <c r="F62" s="14"/>
      <c r="G62" s="14"/>
      <c r="H62" s="14"/>
      <c r="I62" s="14"/>
    </row>
  </sheetData>
  <sheetProtection/>
  <mergeCells count="9">
    <mergeCell ref="I3:I4"/>
    <mergeCell ref="C57:C60"/>
    <mergeCell ref="B3:B4"/>
    <mergeCell ref="E3:E4"/>
    <mergeCell ref="F3:F4"/>
    <mergeCell ref="C3:D4"/>
    <mergeCell ref="C1:H1"/>
    <mergeCell ref="G3:G4"/>
    <mergeCell ref="H3:H4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I62"/>
  <sheetViews>
    <sheetView rightToLeft="1" zoomScalePageLayoutView="0" workbookViewId="0" topLeftCell="A1">
      <selection activeCell="F9" sqref="F9"/>
    </sheetView>
  </sheetViews>
  <sheetFormatPr defaultColWidth="9.140625" defaultRowHeight="12.75"/>
  <cols>
    <col min="1" max="1" width="1.1484375" style="13" customWidth="1"/>
    <col min="2" max="2" width="9.140625" style="13" customWidth="1"/>
    <col min="3" max="3" width="11.7109375" style="13" customWidth="1"/>
    <col min="4" max="4" width="14.7109375" style="13" customWidth="1"/>
    <col min="5" max="6" width="9.7109375" style="13" customWidth="1"/>
    <col min="7" max="7" width="9.140625" style="13" customWidth="1"/>
    <col min="8" max="8" width="8.7109375" style="13" customWidth="1"/>
    <col min="9" max="9" width="9.7109375" style="13" customWidth="1"/>
    <col min="10" max="16384" width="9.140625" style="13" customWidth="1"/>
  </cols>
  <sheetData>
    <row r="1" spans="3:8" ht="15" customHeight="1">
      <c r="C1" s="67" t="s">
        <v>98</v>
      </c>
      <c r="D1" s="67"/>
      <c r="E1" s="67"/>
      <c r="F1" s="67"/>
      <c r="G1" s="67"/>
      <c r="H1" s="67"/>
    </row>
    <row r="2" ht="10.5" customHeight="1"/>
    <row r="3" spans="2:9" ht="12.75" customHeight="1">
      <c r="B3" s="73" t="s">
        <v>49</v>
      </c>
      <c r="C3" s="42" t="s">
        <v>50</v>
      </c>
      <c r="D3" s="43"/>
      <c r="E3" s="68" t="s">
        <v>93</v>
      </c>
      <c r="F3" s="68" t="s">
        <v>94</v>
      </c>
      <c r="G3" s="68" t="s">
        <v>95</v>
      </c>
      <c r="H3" s="69" t="s">
        <v>96</v>
      </c>
      <c r="I3" s="69" t="s">
        <v>97</v>
      </c>
    </row>
    <row r="4" spans="2:9" ht="12.75" customHeight="1">
      <c r="B4" s="73"/>
      <c r="C4" s="46"/>
      <c r="D4" s="47"/>
      <c r="E4" s="68"/>
      <c r="F4" s="68"/>
      <c r="G4" s="68"/>
      <c r="H4" s="69"/>
      <c r="I4" s="69"/>
    </row>
    <row r="5" spans="2:9" ht="15.75">
      <c r="B5" s="11" t="s">
        <v>0</v>
      </c>
      <c r="C5" s="11" t="s">
        <v>61</v>
      </c>
      <c r="D5" s="11" t="s">
        <v>6</v>
      </c>
      <c r="E5" s="4">
        <v>9340</v>
      </c>
      <c r="F5" s="5"/>
      <c r="G5" s="5">
        <v>36483</v>
      </c>
      <c r="H5" s="5"/>
      <c r="I5" s="4">
        <v>3906</v>
      </c>
    </row>
    <row r="6" spans="2:9" ht="15.75">
      <c r="B6" s="11" t="s">
        <v>0</v>
      </c>
      <c r="C6" s="11" t="s">
        <v>61</v>
      </c>
      <c r="D6" s="11" t="s">
        <v>51</v>
      </c>
      <c r="E6" s="4"/>
      <c r="F6" s="5"/>
      <c r="G6" s="5"/>
      <c r="H6" s="5"/>
      <c r="I6" s="4"/>
    </row>
    <row r="7" spans="2:9" ht="15.75">
      <c r="B7" s="11" t="s">
        <v>0</v>
      </c>
      <c r="C7" s="11" t="s">
        <v>61</v>
      </c>
      <c r="D7" s="11" t="s">
        <v>7</v>
      </c>
      <c r="E7" s="4">
        <v>5276</v>
      </c>
      <c r="F7" s="5"/>
      <c r="G7" s="5">
        <v>21632</v>
      </c>
      <c r="H7" s="5"/>
      <c r="I7" s="4">
        <v>4100</v>
      </c>
    </row>
    <row r="8" spans="2:9" ht="15.75">
      <c r="B8" s="11" t="s">
        <v>0</v>
      </c>
      <c r="C8" s="11" t="s">
        <v>61</v>
      </c>
      <c r="D8" s="11" t="s">
        <v>52</v>
      </c>
      <c r="E8" s="4"/>
      <c r="F8" s="5"/>
      <c r="G8" s="5"/>
      <c r="H8" s="5"/>
      <c r="I8" s="4"/>
    </row>
    <row r="9" spans="2:9" ht="15.75">
      <c r="B9" s="11" t="s">
        <v>0</v>
      </c>
      <c r="C9" s="11" t="s">
        <v>61</v>
      </c>
      <c r="D9" s="11" t="s">
        <v>53</v>
      </c>
      <c r="E9" s="4"/>
      <c r="F9" s="5"/>
      <c r="G9" s="5"/>
      <c r="H9" s="5"/>
      <c r="I9" s="4"/>
    </row>
    <row r="10" spans="2:9" ht="15.75">
      <c r="B10" s="11" t="s">
        <v>0</v>
      </c>
      <c r="C10" s="11" t="s">
        <v>61</v>
      </c>
      <c r="D10" s="11" t="s">
        <v>8</v>
      </c>
      <c r="E10" s="23">
        <v>100</v>
      </c>
      <c r="F10" s="26"/>
      <c r="G10" s="5">
        <v>459</v>
      </c>
      <c r="H10" s="5"/>
      <c r="I10" s="4">
        <f>(G10/E10)*1000</f>
        <v>4590</v>
      </c>
    </row>
    <row r="11" spans="2:9" ht="15.75">
      <c r="B11" s="11" t="s">
        <v>0</v>
      </c>
      <c r="C11" s="11" t="s">
        <v>61</v>
      </c>
      <c r="D11" s="11" t="s">
        <v>33</v>
      </c>
      <c r="E11" s="4">
        <v>200</v>
      </c>
      <c r="F11" s="5"/>
      <c r="G11" s="5">
        <v>500</v>
      </c>
      <c r="H11" s="5"/>
      <c r="I11" s="4">
        <f>(G11/E11)*1000</f>
        <v>2500</v>
      </c>
    </row>
    <row r="12" spans="2:9" ht="15.75">
      <c r="B12" s="11" t="s">
        <v>0</v>
      </c>
      <c r="C12" s="11" t="s">
        <v>62</v>
      </c>
      <c r="D12" s="11" t="s">
        <v>36</v>
      </c>
      <c r="E12" s="4">
        <v>30</v>
      </c>
      <c r="F12" s="5"/>
      <c r="G12" s="5">
        <v>54</v>
      </c>
      <c r="H12" s="5"/>
      <c r="I12" s="4">
        <f>(G12/E12)*1000</f>
        <v>1800</v>
      </c>
    </row>
    <row r="13" spans="2:9" ht="15.75">
      <c r="B13" s="11" t="s">
        <v>0</v>
      </c>
      <c r="C13" s="11" t="s">
        <v>62</v>
      </c>
      <c r="D13" s="11" t="s">
        <v>55</v>
      </c>
      <c r="E13" s="4"/>
      <c r="F13" s="5"/>
      <c r="G13" s="5"/>
      <c r="H13" s="5"/>
      <c r="I13" s="4"/>
    </row>
    <row r="14" spans="2:9" ht="15.75">
      <c r="B14" s="11" t="s">
        <v>0</v>
      </c>
      <c r="C14" s="11" t="s">
        <v>62</v>
      </c>
      <c r="D14" s="11" t="s">
        <v>9</v>
      </c>
      <c r="E14" s="4">
        <v>2700</v>
      </c>
      <c r="F14" s="5"/>
      <c r="G14" s="5">
        <v>4947</v>
      </c>
      <c r="H14" s="5"/>
      <c r="I14" s="4">
        <v>1832</v>
      </c>
    </row>
    <row r="15" spans="2:9" ht="15.75">
      <c r="B15" s="11" t="s">
        <v>0</v>
      </c>
      <c r="C15" s="11" t="s">
        <v>62</v>
      </c>
      <c r="D15" s="11" t="s">
        <v>10</v>
      </c>
      <c r="E15" s="4">
        <v>35</v>
      </c>
      <c r="F15" s="5"/>
      <c r="G15" s="5">
        <v>42</v>
      </c>
      <c r="H15" s="5"/>
      <c r="I15" s="4">
        <f>(G15/E15)*1000</f>
        <v>1200</v>
      </c>
    </row>
    <row r="16" spans="2:9" ht="15.75">
      <c r="B16" s="11" t="s">
        <v>0</v>
      </c>
      <c r="C16" s="11" t="s">
        <v>62</v>
      </c>
      <c r="D16" s="11" t="s">
        <v>54</v>
      </c>
      <c r="E16" s="4"/>
      <c r="F16" s="5"/>
      <c r="G16" s="5"/>
      <c r="H16" s="5"/>
      <c r="I16" s="4"/>
    </row>
    <row r="17" spans="2:9" ht="15.75">
      <c r="B17" s="11" t="s">
        <v>0</v>
      </c>
      <c r="C17" s="11" t="s">
        <v>62</v>
      </c>
      <c r="D17" s="11" t="s">
        <v>11</v>
      </c>
      <c r="E17" s="4"/>
      <c r="F17" s="5"/>
      <c r="G17" s="5"/>
      <c r="H17" s="5"/>
      <c r="I17" s="4"/>
    </row>
    <row r="18" spans="2:9" ht="15.75">
      <c r="B18" s="11" t="s">
        <v>0</v>
      </c>
      <c r="C18" s="11" t="s">
        <v>63</v>
      </c>
      <c r="D18" s="11" t="s">
        <v>12</v>
      </c>
      <c r="E18" s="4"/>
      <c r="F18" s="5"/>
      <c r="G18" s="5"/>
      <c r="H18" s="5"/>
      <c r="I18" s="4"/>
    </row>
    <row r="19" spans="2:9" ht="15.75">
      <c r="B19" s="11" t="s">
        <v>0</v>
      </c>
      <c r="C19" s="11" t="s">
        <v>63</v>
      </c>
      <c r="D19" s="11" t="s">
        <v>34</v>
      </c>
      <c r="E19" s="4">
        <v>10</v>
      </c>
      <c r="F19" s="5"/>
      <c r="G19" s="5">
        <v>300</v>
      </c>
      <c r="H19" s="5"/>
      <c r="I19" s="4">
        <f>(G19/E19)*1000</f>
        <v>30000</v>
      </c>
    </row>
    <row r="20" spans="2:9" ht="15.75">
      <c r="B20" s="11" t="s">
        <v>0</v>
      </c>
      <c r="C20" s="11" t="s">
        <v>63</v>
      </c>
      <c r="D20" s="11" t="s">
        <v>37</v>
      </c>
      <c r="E20" s="4">
        <v>150</v>
      </c>
      <c r="F20" s="5"/>
      <c r="G20" s="5">
        <v>3765</v>
      </c>
      <c r="H20" s="5"/>
      <c r="I20" s="4">
        <f>(G20/E20)*1000</f>
        <v>25100</v>
      </c>
    </row>
    <row r="21" spans="2:9" ht="15.75">
      <c r="B21" s="11" t="s">
        <v>0</v>
      </c>
      <c r="C21" s="11" t="s">
        <v>63</v>
      </c>
      <c r="D21" s="11" t="s">
        <v>13</v>
      </c>
      <c r="E21" s="4">
        <v>20</v>
      </c>
      <c r="F21" s="5"/>
      <c r="G21" s="5">
        <v>600</v>
      </c>
      <c r="H21" s="5"/>
      <c r="I21" s="4">
        <f>(G21/E21)*1000</f>
        <v>30000</v>
      </c>
    </row>
    <row r="22" spans="2:9" ht="15.75">
      <c r="B22" s="11" t="s">
        <v>0</v>
      </c>
      <c r="C22" s="11" t="s">
        <v>63</v>
      </c>
      <c r="D22" s="11" t="s">
        <v>56</v>
      </c>
      <c r="E22" s="4"/>
      <c r="F22" s="5"/>
      <c r="G22" s="5"/>
      <c r="H22" s="5"/>
      <c r="I22" s="4"/>
    </row>
    <row r="23" spans="2:9" ht="15.75">
      <c r="B23" s="11" t="s">
        <v>0</v>
      </c>
      <c r="C23" s="11" t="s">
        <v>64</v>
      </c>
      <c r="D23" s="11" t="s">
        <v>14</v>
      </c>
      <c r="E23" s="4">
        <v>30</v>
      </c>
      <c r="F23" s="5"/>
      <c r="G23" s="5">
        <v>900</v>
      </c>
      <c r="H23" s="5"/>
      <c r="I23" s="4">
        <f>(G23/E23)*1000</f>
        <v>30000</v>
      </c>
    </row>
    <row r="24" spans="2:9" ht="15.75">
      <c r="B24" s="11" t="s">
        <v>0</v>
      </c>
      <c r="C24" s="11" t="s">
        <v>64</v>
      </c>
      <c r="D24" s="11" t="s">
        <v>15</v>
      </c>
      <c r="E24" s="4">
        <v>40</v>
      </c>
      <c r="F24" s="5"/>
      <c r="G24" s="5">
        <v>2000</v>
      </c>
      <c r="H24" s="5"/>
      <c r="I24" s="4">
        <f>(G24/E24)*1000</f>
        <v>50000</v>
      </c>
    </row>
    <row r="25" spans="2:9" ht="15.75">
      <c r="B25" s="11" t="s">
        <v>0</v>
      </c>
      <c r="C25" s="11" t="s">
        <v>64</v>
      </c>
      <c r="D25" s="11" t="s">
        <v>16</v>
      </c>
      <c r="E25" s="4">
        <v>15</v>
      </c>
      <c r="F25" s="5"/>
      <c r="G25" s="5">
        <v>375</v>
      </c>
      <c r="H25" s="5"/>
      <c r="I25" s="4">
        <f>(G25/E25)*1000</f>
        <v>25000</v>
      </c>
    </row>
    <row r="26" spans="2:9" ht="15.75">
      <c r="B26" s="11" t="s">
        <v>0</v>
      </c>
      <c r="C26" s="11" t="s">
        <v>64</v>
      </c>
      <c r="D26" s="11" t="s">
        <v>17</v>
      </c>
      <c r="E26" s="4">
        <v>20</v>
      </c>
      <c r="F26" s="5"/>
      <c r="G26" s="5">
        <v>523</v>
      </c>
      <c r="H26" s="5"/>
      <c r="I26" s="4">
        <f>(G26/E26)*1000</f>
        <v>26150</v>
      </c>
    </row>
    <row r="27" spans="2:9" ht="15.75">
      <c r="B27" s="11" t="s">
        <v>0</v>
      </c>
      <c r="C27" s="11" t="s">
        <v>64</v>
      </c>
      <c r="D27" s="11" t="s">
        <v>38</v>
      </c>
      <c r="E27" s="4"/>
      <c r="F27" s="5"/>
      <c r="G27" s="5"/>
      <c r="H27" s="5"/>
      <c r="I27" s="4"/>
    </row>
    <row r="28" spans="2:9" ht="15.75">
      <c r="B28" s="11" t="s">
        <v>0</v>
      </c>
      <c r="C28" s="11" t="s">
        <v>64</v>
      </c>
      <c r="D28" s="11" t="s">
        <v>69</v>
      </c>
      <c r="E28" s="4"/>
      <c r="F28" s="5"/>
      <c r="G28" s="5"/>
      <c r="H28" s="5"/>
      <c r="I28" s="4"/>
    </row>
    <row r="29" spans="2:9" ht="15.75">
      <c r="B29" s="11" t="s">
        <v>0</v>
      </c>
      <c r="C29" s="11" t="s">
        <v>64</v>
      </c>
      <c r="D29" s="11" t="s">
        <v>25</v>
      </c>
      <c r="E29" s="4"/>
      <c r="F29" s="5"/>
      <c r="G29" s="5"/>
      <c r="H29" s="5"/>
      <c r="I29" s="4"/>
    </row>
    <row r="30" spans="2:9" ht="15.75">
      <c r="B30" s="11" t="s">
        <v>0</v>
      </c>
      <c r="C30" s="11" t="s">
        <v>64</v>
      </c>
      <c r="D30" s="11" t="s">
        <v>57</v>
      </c>
      <c r="E30" s="4"/>
      <c r="F30" s="5"/>
      <c r="G30" s="5"/>
      <c r="H30" s="5"/>
      <c r="I30" s="4"/>
    </row>
    <row r="31" spans="2:9" ht="15.75">
      <c r="B31" s="11" t="s">
        <v>0</v>
      </c>
      <c r="C31" s="11" t="s">
        <v>64</v>
      </c>
      <c r="D31" s="11" t="s">
        <v>58</v>
      </c>
      <c r="E31" s="4"/>
      <c r="F31" s="5"/>
      <c r="G31" s="5"/>
      <c r="H31" s="5"/>
      <c r="I31" s="4"/>
    </row>
    <row r="32" spans="2:9" ht="15.75">
      <c r="B32" s="11" t="s">
        <v>0</v>
      </c>
      <c r="C32" s="11" t="s">
        <v>65</v>
      </c>
      <c r="D32" s="11" t="s">
        <v>18</v>
      </c>
      <c r="E32" s="4">
        <v>850</v>
      </c>
      <c r="F32" s="5"/>
      <c r="G32" s="5">
        <v>7650</v>
      </c>
      <c r="H32" s="5"/>
      <c r="I32" s="4">
        <f>(G32/E32)*1000</f>
        <v>9000</v>
      </c>
    </row>
    <row r="33" spans="2:9" ht="15.75">
      <c r="B33" s="11" t="s">
        <v>0</v>
      </c>
      <c r="C33" s="11" t="s">
        <v>65</v>
      </c>
      <c r="D33" s="11" t="s">
        <v>59</v>
      </c>
      <c r="E33" s="4"/>
      <c r="F33" s="5"/>
      <c r="G33" s="5"/>
      <c r="H33" s="5"/>
      <c r="I33" s="4"/>
    </row>
    <row r="34" spans="2:9" ht="15.75">
      <c r="B34" s="11" t="s">
        <v>0</v>
      </c>
      <c r="C34" s="11" t="s">
        <v>65</v>
      </c>
      <c r="D34" s="11" t="s">
        <v>19</v>
      </c>
      <c r="E34" s="4"/>
      <c r="F34" s="5"/>
      <c r="G34" s="5"/>
      <c r="H34" s="5"/>
      <c r="I34" s="4"/>
    </row>
    <row r="35" spans="2:9" ht="15.75">
      <c r="B35" s="11" t="s">
        <v>0</v>
      </c>
      <c r="C35" s="11" t="s">
        <v>65</v>
      </c>
      <c r="D35" s="11" t="s">
        <v>21</v>
      </c>
      <c r="E35" s="4">
        <v>80</v>
      </c>
      <c r="F35" s="5"/>
      <c r="G35" s="5">
        <v>2880</v>
      </c>
      <c r="H35" s="5"/>
      <c r="I35" s="4">
        <f>(G35/E35)*1000</f>
        <v>36000</v>
      </c>
    </row>
    <row r="36" spans="2:9" ht="15.75">
      <c r="B36" s="11" t="s">
        <v>0</v>
      </c>
      <c r="C36" s="11" t="s">
        <v>65</v>
      </c>
      <c r="D36" s="11" t="s">
        <v>68</v>
      </c>
      <c r="E36" s="4"/>
      <c r="F36" s="5"/>
      <c r="G36" s="5"/>
      <c r="H36" s="5"/>
      <c r="I36" s="4"/>
    </row>
    <row r="37" spans="2:9" ht="15.75">
      <c r="B37" s="11" t="s">
        <v>0</v>
      </c>
      <c r="C37" s="11" t="s">
        <v>65</v>
      </c>
      <c r="D37" s="11" t="s">
        <v>43</v>
      </c>
      <c r="E37" s="4"/>
      <c r="F37" s="5"/>
      <c r="G37" s="5"/>
      <c r="H37" s="5"/>
      <c r="I37" s="4"/>
    </row>
    <row r="38" spans="2:9" ht="15.75">
      <c r="B38" s="11" t="s">
        <v>0</v>
      </c>
      <c r="C38" s="11" t="s">
        <v>65</v>
      </c>
      <c r="D38" s="11" t="s">
        <v>42</v>
      </c>
      <c r="E38" s="4"/>
      <c r="F38" s="5"/>
      <c r="G38" s="5"/>
      <c r="H38" s="5"/>
      <c r="I38" s="4"/>
    </row>
    <row r="39" spans="2:9" ht="15.75">
      <c r="B39" s="11" t="s">
        <v>0</v>
      </c>
      <c r="C39" s="11" t="s">
        <v>65</v>
      </c>
      <c r="D39" s="11" t="s">
        <v>20</v>
      </c>
      <c r="E39" s="4">
        <v>600</v>
      </c>
      <c r="F39" s="5"/>
      <c r="G39" s="5">
        <v>27000</v>
      </c>
      <c r="H39" s="5"/>
      <c r="I39" s="4">
        <f>(G39/E39)*1000</f>
        <v>45000</v>
      </c>
    </row>
    <row r="40" spans="2:9" ht="15.75">
      <c r="B40" s="11" t="s">
        <v>0</v>
      </c>
      <c r="C40" s="11" t="s">
        <v>65</v>
      </c>
      <c r="D40" s="11" t="s">
        <v>31</v>
      </c>
      <c r="E40" s="4">
        <v>20</v>
      </c>
      <c r="F40" s="5"/>
      <c r="G40" s="5">
        <v>800</v>
      </c>
      <c r="H40" s="5"/>
      <c r="I40" s="4">
        <f>(G40/E40)*1000</f>
        <v>40000</v>
      </c>
    </row>
    <row r="41" spans="2:9" ht="15.75">
      <c r="B41" s="11" t="s">
        <v>0</v>
      </c>
      <c r="C41" s="11" t="s">
        <v>65</v>
      </c>
      <c r="D41" s="11" t="s">
        <v>39</v>
      </c>
      <c r="E41" s="4"/>
      <c r="F41" s="5"/>
      <c r="G41" s="5"/>
      <c r="H41" s="5"/>
      <c r="I41" s="4"/>
    </row>
    <row r="42" spans="2:9" ht="15.75">
      <c r="B42" s="11" t="s">
        <v>0</v>
      </c>
      <c r="C42" s="11" t="s">
        <v>66</v>
      </c>
      <c r="D42" s="11" t="s">
        <v>48</v>
      </c>
      <c r="E42" s="4">
        <v>1150</v>
      </c>
      <c r="F42" s="5"/>
      <c r="G42" s="5">
        <v>2286</v>
      </c>
      <c r="H42" s="5"/>
      <c r="I42" s="4">
        <v>1988</v>
      </c>
    </row>
    <row r="43" spans="2:9" ht="15.75">
      <c r="B43" s="11" t="s">
        <v>0</v>
      </c>
      <c r="C43" s="11" t="s">
        <v>66</v>
      </c>
      <c r="D43" s="11" t="s">
        <v>29</v>
      </c>
      <c r="E43" s="4">
        <v>5</v>
      </c>
      <c r="F43" s="5"/>
      <c r="G43" s="5">
        <v>5</v>
      </c>
      <c r="H43" s="5"/>
      <c r="I43" s="4">
        <f>(G43/E43)*1000</f>
        <v>1000</v>
      </c>
    </row>
    <row r="44" spans="2:9" ht="15.75">
      <c r="B44" s="11" t="s">
        <v>0</v>
      </c>
      <c r="C44" s="11" t="s">
        <v>66</v>
      </c>
      <c r="D44" s="11" t="s">
        <v>30</v>
      </c>
      <c r="E44" s="4">
        <v>500</v>
      </c>
      <c r="F44" s="5"/>
      <c r="G44" s="5">
        <v>673</v>
      </c>
      <c r="H44" s="5"/>
      <c r="I44" s="4">
        <v>1345</v>
      </c>
    </row>
    <row r="45" spans="2:9" ht="15.75">
      <c r="B45" s="11" t="s">
        <v>0</v>
      </c>
      <c r="C45" s="11" t="s">
        <v>66</v>
      </c>
      <c r="D45" s="11" t="s">
        <v>22</v>
      </c>
      <c r="E45" s="4">
        <v>40</v>
      </c>
      <c r="F45" s="5"/>
      <c r="G45" s="5">
        <v>37</v>
      </c>
      <c r="H45" s="5"/>
      <c r="I45" s="4">
        <f>(G45/E45)*1000</f>
        <v>925</v>
      </c>
    </row>
    <row r="46" spans="2:9" ht="15.75">
      <c r="B46" s="11" t="s">
        <v>0</v>
      </c>
      <c r="C46" s="11" t="s">
        <v>67</v>
      </c>
      <c r="D46" s="11" t="s">
        <v>27</v>
      </c>
      <c r="E46" s="4">
        <v>70</v>
      </c>
      <c r="F46" s="5"/>
      <c r="G46" s="5">
        <v>2100</v>
      </c>
      <c r="H46" s="5"/>
      <c r="I46" s="4">
        <f>(G46/E46)*1000</f>
        <v>30000</v>
      </c>
    </row>
    <row r="47" spans="2:9" ht="15.75">
      <c r="B47" s="11" t="s">
        <v>0</v>
      </c>
      <c r="C47" s="11" t="s">
        <v>67</v>
      </c>
      <c r="D47" s="11" t="s">
        <v>26</v>
      </c>
      <c r="E47" s="4"/>
      <c r="F47" s="5"/>
      <c r="G47" s="5"/>
      <c r="H47" s="5"/>
      <c r="I47" s="4"/>
    </row>
    <row r="48" spans="2:9" ht="15.75">
      <c r="B48" s="11" t="s">
        <v>0</v>
      </c>
      <c r="C48" s="11" t="s">
        <v>67</v>
      </c>
      <c r="D48" s="11" t="s">
        <v>40</v>
      </c>
      <c r="E48" s="4">
        <v>100</v>
      </c>
      <c r="F48" s="5"/>
      <c r="G48" s="5">
        <v>300</v>
      </c>
      <c r="H48" s="5"/>
      <c r="I48" s="4">
        <f>(G48/E48)*1000</f>
        <v>3000</v>
      </c>
    </row>
    <row r="49" spans="2:9" ht="15.75">
      <c r="B49" s="11" t="s">
        <v>0</v>
      </c>
      <c r="C49" s="11" t="s">
        <v>67</v>
      </c>
      <c r="D49" s="11" t="s">
        <v>45</v>
      </c>
      <c r="E49" s="4"/>
      <c r="F49" s="5"/>
      <c r="G49" s="5"/>
      <c r="H49" s="5"/>
      <c r="I49" s="4"/>
    </row>
    <row r="50" spans="2:9" ht="15.75">
      <c r="B50" s="11" t="s">
        <v>0</v>
      </c>
      <c r="C50" s="11" t="s">
        <v>44</v>
      </c>
      <c r="D50" s="11" t="s">
        <v>35</v>
      </c>
      <c r="E50" s="4">
        <v>493</v>
      </c>
      <c r="F50" s="5"/>
      <c r="G50" s="5">
        <v>988</v>
      </c>
      <c r="H50" s="5"/>
      <c r="I50" s="4">
        <v>2000</v>
      </c>
    </row>
    <row r="51" spans="2:9" ht="15.75">
      <c r="B51" s="11" t="s">
        <v>0</v>
      </c>
      <c r="C51" s="11" t="s">
        <v>44</v>
      </c>
      <c r="D51" s="11" t="s">
        <v>23</v>
      </c>
      <c r="E51" s="4"/>
      <c r="F51" s="5"/>
      <c r="G51" s="5"/>
      <c r="H51" s="5"/>
      <c r="I51" s="4"/>
    </row>
    <row r="52" spans="2:9" ht="15.75">
      <c r="B52" s="11" t="s">
        <v>0</v>
      </c>
      <c r="C52" s="11" t="s">
        <v>44</v>
      </c>
      <c r="D52" s="11" t="s">
        <v>32</v>
      </c>
      <c r="E52" s="4">
        <v>250</v>
      </c>
      <c r="F52" s="5"/>
      <c r="G52" s="5">
        <v>60</v>
      </c>
      <c r="H52" s="5"/>
      <c r="I52" s="4">
        <f>(G52/E52)*1000</f>
        <v>240</v>
      </c>
    </row>
    <row r="53" spans="2:9" ht="15.75">
      <c r="B53" s="11" t="s">
        <v>0</v>
      </c>
      <c r="C53" s="11" t="s">
        <v>44</v>
      </c>
      <c r="D53" s="11" t="s">
        <v>28</v>
      </c>
      <c r="E53" s="4"/>
      <c r="F53" s="5"/>
      <c r="G53" s="5"/>
      <c r="H53" s="5"/>
      <c r="I53" s="4"/>
    </row>
    <row r="54" spans="2:9" ht="15.75">
      <c r="B54" s="11" t="s">
        <v>0</v>
      </c>
      <c r="C54" s="11" t="s">
        <v>44</v>
      </c>
      <c r="D54" s="11" t="s">
        <v>41</v>
      </c>
      <c r="E54" s="23"/>
      <c r="F54" s="23"/>
      <c r="G54" s="23"/>
      <c r="H54" s="23"/>
      <c r="I54" s="23"/>
    </row>
    <row r="55" spans="2:9" ht="15.75">
      <c r="B55" s="11" t="s">
        <v>0</v>
      </c>
      <c r="C55" s="11" t="s">
        <v>44</v>
      </c>
      <c r="D55" s="11" t="s">
        <v>24</v>
      </c>
      <c r="E55" s="23"/>
      <c r="F55" s="23"/>
      <c r="G55" s="23"/>
      <c r="H55" s="23"/>
      <c r="I55" s="23"/>
    </row>
    <row r="56" spans="2:9" ht="15.75">
      <c r="B56" s="11" t="s">
        <v>0</v>
      </c>
      <c r="C56" s="11" t="s">
        <v>44</v>
      </c>
      <c r="D56" s="11" t="s">
        <v>132</v>
      </c>
      <c r="E56" s="23">
        <v>30</v>
      </c>
      <c r="F56" s="23"/>
      <c r="G56" s="23">
        <v>24</v>
      </c>
      <c r="H56" s="23"/>
      <c r="I56" s="23">
        <f>(G56/E56)*1000</f>
        <v>800</v>
      </c>
    </row>
    <row r="57" spans="2:9" ht="15.75">
      <c r="B57" s="11" t="s">
        <v>0</v>
      </c>
      <c r="C57" s="70"/>
      <c r="D57" s="11" t="s">
        <v>60</v>
      </c>
      <c r="E57" s="23">
        <f>SUM(E5:E56)</f>
        <v>22154</v>
      </c>
      <c r="F57" s="23"/>
      <c r="G57" s="23">
        <f>SUM(G5:G56)</f>
        <v>117383</v>
      </c>
      <c r="H57" s="23"/>
      <c r="I57" s="23"/>
    </row>
    <row r="58" spans="2:9" ht="15.75">
      <c r="B58" s="11" t="s">
        <v>0</v>
      </c>
      <c r="C58" s="71"/>
      <c r="D58" s="11" t="s">
        <v>100</v>
      </c>
      <c r="E58" s="23"/>
      <c r="F58" s="23"/>
      <c r="G58" s="23"/>
      <c r="H58" s="23"/>
      <c r="I58" s="23"/>
    </row>
    <row r="59" spans="2:9" ht="15.75">
      <c r="B59" s="11" t="s">
        <v>0</v>
      </c>
      <c r="C59" s="71"/>
      <c r="D59" s="11" t="s">
        <v>101</v>
      </c>
      <c r="E59" s="23">
        <v>13684</v>
      </c>
      <c r="F59" s="23"/>
      <c r="G59" s="23"/>
      <c r="H59" s="23"/>
      <c r="I59" s="23"/>
    </row>
    <row r="60" spans="2:9" ht="15.75">
      <c r="B60" s="11" t="s">
        <v>0</v>
      </c>
      <c r="C60" s="72"/>
      <c r="D60" s="11" t="s">
        <v>99</v>
      </c>
      <c r="E60" s="23"/>
      <c r="F60" s="23"/>
      <c r="G60" s="23"/>
      <c r="H60" s="23"/>
      <c r="I60" s="23"/>
    </row>
    <row r="61" spans="4:9" ht="15.75">
      <c r="D61" s="24"/>
      <c r="E61" s="14"/>
      <c r="F61" s="14"/>
      <c r="G61" s="14"/>
      <c r="H61" s="14"/>
      <c r="I61" s="14"/>
    </row>
    <row r="62" spans="4:9" ht="15.75">
      <c r="D62" s="24"/>
      <c r="E62" s="14"/>
      <c r="F62" s="14"/>
      <c r="G62" s="14"/>
      <c r="H62" s="14"/>
      <c r="I62" s="14"/>
    </row>
  </sheetData>
  <sheetProtection/>
  <mergeCells count="9">
    <mergeCell ref="B3:B4"/>
    <mergeCell ref="E3:E4"/>
    <mergeCell ref="F3:F4"/>
    <mergeCell ref="C57:C60"/>
    <mergeCell ref="C1:H1"/>
    <mergeCell ref="G3:G4"/>
    <mergeCell ref="H3:H4"/>
    <mergeCell ref="I3:I4"/>
    <mergeCell ref="C3:D4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I62"/>
  <sheetViews>
    <sheetView rightToLeft="1" zoomScalePageLayoutView="0" workbookViewId="0" topLeftCell="A1">
      <selection activeCell="F9" sqref="F9"/>
    </sheetView>
  </sheetViews>
  <sheetFormatPr defaultColWidth="9.140625" defaultRowHeight="12.75"/>
  <cols>
    <col min="1" max="1" width="1.1484375" style="13" customWidth="1"/>
    <col min="2" max="2" width="9.140625" style="13" customWidth="1"/>
    <col min="3" max="3" width="11.7109375" style="13" customWidth="1"/>
    <col min="4" max="4" width="14.7109375" style="13" customWidth="1"/>
    <col min="5" max="6" width="9.7109375" style="13" customWidth="1"/>
    <col min="7" max="7" width="9.140625" style="13" customWidth="1"/>
    <col min="8" max="8" width="8.7109375" style="13" customWidth="1"/>
    <col min="9" max="9" width="9.7109375" style="13" customWidth="1"/>
    <col min="10" max="16384" width="9.140625" style="13" customWidth="1"/>
  </cols>
  <sheetData>
    <row r="1" spans="3:8" ht="15" customHeight="1">
      <c r="C1" s="67" t="s">
        <v>98</v>
      </c>
      <c r="D1" s="67"/>
      <c r="E1" s="67"/>
      <c r="F1" s="67"/>
      <c r="G1" s="67"/>
      <c r="H1" s="67"/>
    </row>
    <row r="2" ht="10.5" customHeight="1"/>
    <row r="3" spans="2:9" ht="12.75" customHeight="1">
      <c r="B3" s="73" t="s">
        <v>49</v>
      </c>
      <c r="C3" s="42" t="s">
        <v>50</v>
      </c>
      <c r="D3" s="43"/>
      <c r="E3" s="68" t="s">
        <v>93</v>
      </c>
      <c r="F3" s="68" t="s">
        <v>94</v>
      </c>
      <c r="G3" s="68" t="s">
        <v>95</v>
      </c>
      <c r="H3" s="69" t="s">
        <v>96</v>
      </c>
      <c r="I3" s="69" t="s">
        <v>97</v>
      </c>
    </row>
    <row r="4" spans="2:9" ht="12.75" customHeight="1">
      <c r="B4" s="73"/>
      <c r="C4" s="46"/>
      <c r="D4" s="47"/>
      <c r="E4" s="68"/>
      <c r="F4" s="68"/>
      <c r="G4" s="68"/>
      <c r="H4" s="69"/>
      <c r="I4" s="69"/>
    </row>
    <row r="5" spans="2:9" ht="15.75">
      <c r="B5" s="11" t="s">
        <v>107</v>
      </c>
      <c r="C5" s="11" t="s">
        <v>61</v>
      </c>
      <c r="D5" s="11" t="s">
        <v>6</v>
      </c>
      <c r="E5" s="4">
        <v>4275</v>
      </c>
      <c r="F5" s="5"/>
      <c r="G5" s="5">
        <v>15818</v>
      </c>
      <c r="H5" s="5"/>
      <c r="I5" s="4">
        <v>3700</v>
      </c>
    </row>
    <row r="6" spans="2:9" ht="15.75">
      <c r="B6" s="11" t="s">
        <v>107</v>
      </c>
      <c r="C6" s="11" t="s">
        <v>61</v>
      </c>
      <c r="D6" s="11" t="s">
        <v>51</v>
      </c>
      <c r="E6" s="4"/>
      <c r="F6" s="4">
        <v>8000</v>
      </c>
      <c r="G6" s="5"/>
      <c r="H6" s="5">
        <v>9648</v>
      </c>
      <c r="I6" s="4">
        <f>(H6/F6)*1000</f>
        <v>1206</v>
      </c>
    </row>
    <row r="7" spans="2:9" ht="15.75">
      <c r="B7" s="11" t="s">
        <v>107</v>
      </c>
      <c r="C7" s="11" t="s">
        <v>61</v>
      </c>
      <c r="D7" s="11" t="s">
        <v>7</v>
      </c>
      <c r="E7" s="4">
        <v>657</v>
      </c>
      <c r="F7" s="5"/>
      <c r="G7" s="5">
        <v>2497</v>
      </c>
      <c r="H7" s="5"/>
      <c r="I7" s="4">
        <v>3800</v>
      </c>
    </row>
    <row r="8" spans="2:9" ht="15.75">
      <c r="B8" s="11" t="s">
        <v>107</v>
      </c>
      <c r="C8" s="11" t="s">
        <v>61</v>
      </c>
      <c r="D8" s="11" t="s">
        <v>52</v>
      </c>
      <c r="E8" s="4"/>
      <c r="F8" s="4">
        <v>812</v>
      </c>
      <c r="G8" s="5"/>
      <c r="H8" s="5">
        <v>771</v>
      </c>
      <c r="I8" s="4">
        <v>950</v>
      </c>
    </row>
    <row r="9" spans="2:9" ht="15.75">
      <c r="B9" s="11" t="s">
        <v>107</v>
      </c>
      <c r="C9" s="11" t="s">
        <v>61</v>
      </c>
      <c r="D9" s="11" t="s">
        <v>53</v>
      </c>
      <c r="E9" s="4">
        <v>72</v>
      </c>
      <c r="F9" s="5"/>
      <c r="G9" s="5">
        <v>259</v>
      </c>
      <c r="H9" s="5"/>
      <c r="I9" s="4">
        <v>3600</v>
      </c>
    </row>
    <row r="10" spans="2:9" ht="15.75">
      <c r="B10" s="11" t="s">
        <v>107</v>
      </c>
      <c r="C10" s="11" t="s">
        <v>61</v>
      </c>
      <c r="D10" s="11" t="s">
        <v>8</v>
      </c>
      <c r="E10" s="23"/>
      <c r="F10" s="26"/>
      <c r="G10" s="5"/>
      <c r="H10" s="5"/>
      <c r="I10" s="4"/>
    </row>
    <row r="11" spans="2:9" ht="15.75">
      <c r="B11" s="11" t="s">
        <v>107</v>
      </c>
      <c r="C11" s="11" t="s">
        <v>61</v>
      </c>
      <c r="D11" s="11" t="s">
        <v>33</v>
      </c>
      <c r="E11" s="4"/>
      <c r="F11" s="5"/>
      <c r="G11" s="5"/>
      <c r="H11" s="5"/>
      <c r="I11" s="4"/>
    </row>
    <row r="12" spans="2:9" ht="15.75">
      <c r="B12" s="11" t="s">
        <v>107</v>
      </c>
      <c r="C12" s="11" t="s">
        <v>62</v>
      </c>
      <c r="D12" s="11" t="s">
        <v>36</v>
      </c>
      <c r="E12" s="4">
        <v>450</v>
      </c>
      <c r="F12" s="5"/>
      <c r="G12" s="5">
        <v>639</v>
      </c>
      <c r="H12" s="5"/>
      <c r="I12" s="4">
        <f>(G12/E12)*1000</f>
        <v>1420</v>
      </c>
    </row>
    <row r="13" spans="2:9" ht="15.75">
      <c r="B13" s="11" t="s">
        <v>107</v>
      </c>
      <c r="C13" s="11" t="s">
        <v>62</v>
      </c>
      <c r="D13" s="11" t="s">
        <v>55</v>
      </c>
      <c r="E13" s="4"/>
      <c r="F13" s="4">
        <v>800</v>
      </c>
      <c r="G13" s="5"/>
      <c r="H13" s="5">
        <v>380</v>
      </c>
      <c r="I13" s="4">
        <f>(H13/F13)*1000</f>
        <v>475</v>
      </c>
    </row>
    <row r="14" spans="2:9" ht="15.75">
      <c r="B14" s="11" t="s">
        <v>107</v>
      </c>
      <c r="C14" s="11" t="s">
        <v>62</v>
      </c>
      <c r="D14" s="11" t="s">
        <v>9</v>
      </c>
      <c r="E14" s="4">
        <v>160</v>
      </c>
      <c r="F14" s="5"/>
      <c r="G14" s="5">
        <v>264</v>
      </c>
      <c r="H14" s="5"/>
      <c r="I14" s="4">
        <f>(G14/E14)*1000</f>
        <v>1650</v>
      </c>
    </row>
    <row r="15" spans="2:9" ht="15.75">
      <c r="B15" s="11" t="s">
        <v>107</v>
      </c>
      <c r="C15" s="11" t="s">
        <v>62</v>
      </c>
      <c r="D15" s="11" t="s">
        <v>10</v>
      </c>
      <c r="E15" s="4">
        <v>620</v>
      </c>
      <c r="F15" s="5"/>
      <c r="G15" s="5">
        <v>553</v>
      </c>
      <c r="H15" s="5"/>
      <c r="I15" s="4">
        <v>892</v>
      </c>
    </row>
    <row r="16" spans="2:9" ht="15.75">
      <c r="B16" s="11" t="s">
        <v>107</v>
      </c>
      <c r="C16" s="11" t="s">
        <v>62</v>
      </c>
      <c r="D16" s="11" t="s">
        <v>54</v>
      </c>
      <c r="E16" s="4"/>
      <c r="F16" s="4">
        <v>350</v>
      </c>
      <c r="G16" s="5"/>
      <c r="H16" s="5">
        <v>201</v>
      </c>
      <c r="I16" s="4">
        <v>575</v>
      </c>
    </row>
    <row r="17" spans="2:9" ht="15.75">
      <c r="B17" s="11" t="s">
        <v>107</v>
      </c>
      <c r="C17" s="11" t="s">
        <v>62</v>
      </c>
      <c r="D17" s="11" t="s">
        <v>11</v>
      </c>
      <c r="E17" s="4">
        <v>20</v>
      </c>
      <c r="F17" s="5"/>
      <c r="G17" s="5">
        <v>20</v>
      </c>
      <c r="H17" s="5"/>
      <c r="I17" s="4">
        <f>(G17/E17)*1000</f>
        <v>1000</v>
      </c>
    </row>
    <row r="18" spans="2:9" ht="15.75">
      <c r="B18" s="11" t="s">
        <v>107</v>
      </c>
      <c r="C18" s="11" t="s">
        <v>63</v>
      </c>
      <c r="D18" s="11" t="s">
        <v>12</v>
      </c>
      <c r="E18" s="4"/>
      <c r="F18" s="5"/>
      <c r="G18" s="5"/>
      <c r="H18" s="5"/>
      <c r="I18" s="4"/>
    </row>
    <row r="19" spans="2:9" ht="15.75">
      <c r="B19" s="11" t="s">
        <v>107</v>
      </c>
      <c r="C19" s="11" t="s">
        <v>63</v>
      </c>
      <c r="D19" s="11" t="s">
        <v>34</v>
      </c>
      <c r="E19" s="4"/>
      <c r="F19" s="5"/>
      <c r="G19" s="5"/>
      <c r="H19" s="5"/>
      <c r="I19" s="4"/>
    </row>
    <row r="20" spans="2:9" ht="15.75">
      <c r="B20" s="11" t="s">
        <v>107</v>
      </c>
      <c r="C20" s="11" t="s">
        <v>63</v>
      </c>
      <c r="D20" s="11" t="s">
        <v>37</v>
      </c>
      <c r="E20" s="4"/>
      <c r="F20" s="5"/>
      <c r="G20" s="5"/>
      <c r="H20" s="5"/>
      <c r="I20" s="4"/>
    </row>
    <row r="21" spans="2:9" ht="15.75">
      <c r="B21" s="11" t="s">
        <v>107</v>
      </c>
      <c r="C21" s="11" t="s">
        <v>63</v>
      </c>
      <c r="D21" s="11" t="s">
        <v>13</v>
      </c>
      <c r="E21" s="4"/>
      <c r="F21" s="5"/>
      <c r="G21" s="5"/>
      <c r="H21" s="5"/>
      <c r="I21" s="4"/>
    </row>
    <row r="22" spans="2:9" ht="15.75">
      <c r="B22" s="11" t="s">
        <v>107</v>
      </c>
      <c r="C22" s="11" t="s">
        <v>63</v>
      </c>
      <c r="D22" s="11" t="s">
        <v>56</v>
      </c>
      <c r="E22" s="4"/>
      <c r="F22" s="5"/>
      <c r="G22" s="5"/>
      <c r="H22" s="5"/>
      <c r="I22" s="4"/>
    </row>
    <row r="23" spans="2:9" ht="15.75">
      <c r="B23" s="11" t="s">
        <v>107</v>
      </c>
      <c r="C23" s="11" t="s">
        <v>64</v>
      </c>
      <c r="D23" s="11" t="s">
        <v>14</v>
      </c>
      <c r="E23" s="4">
        <v>1260</v>
      </c>
      <c r="F23" s="5"/>
      <c r="G23" s="5">
        <v>27090</v>
      </c>
      <c r="H23" s="5"/>
      <c r="I23" s="4">
        <f>(G23/E23)*1000</f>
        <v>21500</v>
      </c>
    </row>
    <row r="24" spans="2:9" ht="15.75">
      <c r="B24" s="11" t="s">
        <v>107</v>
      </c>
      <c r="C24" s="11" t="s">
        <v>64</v>
      </c>
      <c r="D24" s="11" t="s">
        <v>15</v>
      </c>
      <c r="E24" s="4">
        <v>10</v>
      </c>
      <c r="F24" s="5"/>
      <c r="G24" s="5">
        <v>190</v>
      </c>
      <c r="H24" s="5"/>
      <c r="I24" s="4">
        <f>(G24/E24)*1000</f>
        <v>19000</v>
      </c>
    </row>
    <row r="25" spans="2:9" ht="15.75">
      <c r="B25" s="11" t="s">
        <v>107</v>
      </c>
      <c r="C25" s="11" t="s">
        <v>64</v>
      </c>
      <c r="D25" s="11" t="s">
        <v>16</v>
      </c>
      <c r="E25" s="4"/>
      <c r="F25" s="5"/>
      <c r="G25" s="5"/>
      <c r="H25" s="5"/>
      <c r="I25" s="4"/>
    </row>
    <row r="26" spans="2:9" ht="15.75">
      <c r="B26" s="11" t="s">
        <v>107</v>
      </c>
      <c r="C26" s="11" t="s">
        <v>64</v>
      </c>
      <c r="D26" s="11" t="s">
        <v>17</v>
      </c>
      <c r="E26" s="4"/>
      <c r="F26" s="5"/>
      <c r="G26" s="5"/>
      <c r="H26" s="5"/>
      <c r="I26" s="4"/>
    </row>
    <row r="27" spans="2:9" ht="15.75">
      <c r="B27" s="11" t="s">
        <v>107</v>
      </c>
      <c r="C27" s="11" t="s">
        <v>64</v>
      </c>
      <c r="D27" s="11" t="s">
        <v>38</v>
      </c>
      <c r="E27" s="4"/>
      <c r="F27" s="5"/>
      <c r="G27" s="5"/>
      <c r="H27" s="5"/>
      <c r="I27" s="4"/>
    </row>
    <row r="28" spans="2:9" ht="15.75">
      <c r="B28" s="11" t="s">
        <v>107</v>
      </c>
      <c r="C28" s="11" t="s">
        <v>64</v>
      </c>
      <c r="D28" s="11" t="s">
        <v>69</v>
      </c>
      <c r="E28" s="4"/>
      <c r="F28" s="5"/>
      <c r="G28" s="5"/>
      <c r="H28" s="5"/>
      <c r="I28" s="4"/>
    </row>
    <row r="29" spans="2:9" ht="15.75">
      <c r="B29" s="11" t="s">
        <v>107</v>
      </c>
      <c r="C29" s="11" t="s">
        <v>64</v>
      </c>
      <c r="D29" s="11" t="s">
        <v>25</v>
      </c>
      <c r="E29" s="4"/>
      <c r="F29" s="5"/>
      <c r="G29" s="5"/>
      <c r="H29" s="5"/>
      <c r="I29" s="4"/>
    </row>
    <row r="30" spans="2:9" ht="15.75">
      <c r="B30" s="11" t="s">
        <v>107</v>
      </c>
      <c r="C30" s="11" t="s">
        <v>64</v>
      </c>
      <c r="D30" s="11" t="s">
        <v>57</v>
      </c>
      <c r="E30" s="4"/>
      <c r="F30" s="5"/>
      <c r="G30" s="5"/>
      <c r="H30" s="5"/>
      <c r="I30" s="4"/>
    </row>
    <row r="31" spans="2:9" ht="15.75">
      <c r="B31" s="11" t="s">
        <v>107</v>
      </c>
      <c r="C31" s="11" t="s">
        <v>64</v>
      </c>
      <c r="D31" s="11" t="s">
        <v>58</v>
      </c>
      <c r="E31" s="4"/>
      <c r="F31" s="5"/>
      <c r="G31" s="5"/>
      <c r="H31" s="5"/>
      <c r="I31" s="4"/>
    </row>
    <row r="32" spans="2:9" ht="15.75">
      <c r="B32" s="11" t="s">
        <v>107</v>
      </c>
      <c r="C32" s="11" t="s">
        <v>65</v>
      </c>
      <c r="D32" s="11" t="s">
        <v>18</v>
      </c>
      <c r="E32" s="4">
        <v>2350</v>
      </c>
      <c r="F32" s="5"/>
      <c r="G32" s="5">
        <v>15863</v>
      </c>
      <c r="H32" s="5"/>
      <c r="I32" s="4">
        <v>6750</v>
      </c>
    </row>
    <row r="33" spans="2:9" ht="15.75">
      <c r="B33" s="11" t="s">
        <v>107</v>
      </c>
      <c r="C33" s="11" t="s">
        <v>65</v>
      </c>
      <c r="D33" s="11" t="s">
        <v>59</v>
      </c>
      <c r="E33" s="4"/>
      <c r="F33" s="4">
        <v>400</v>
      </c>
      <c r="G33" s="5"/>
      <c r="H33" s="5">
        <v>260</v>
      </c>
      <c r="I33" s="4">
        <f>(H33/F33)*1000</f>
        <v>650</v>
      </c>
    </row>
    <row r="34" spans="2:9" ht="15.75">
      <c r="B34" s="11" t="s">
        <v>107</v>
      </c>
      <c r="C34" s="11" t="s">
        <v>65</v>
      </c>
      <c r="D34" s="11" t="s">
        <v>19</v>
      </c>
      <c r="E34" s="4">
        <v>80</v>
      </c>
      <c r="F34" s="5"/>
      <c r="G34" s="5">
        <v>2400</v>
      </c>
      <c r="H34" s="5"/>
      <c r="I34" s="4">
        <f>(G34/E34)*1000</f>
        <v>30000</v>
      </c>
    </row>
    <row r="35" spans="2:9" ht="15.75">
      <c r="B35" s="11" t="s">
        <v>107</v>
      </c>
      <c r="C35" s="11" t="s">
        <v>65</v>
      </c>
      <c r="D35" s="11" t="s">
        <v>21</v>
      </c>
      <c r="E35" s="4">
        <v>940</v>
      </c>
      <c r="F35" s="5"/>
      <c r="G35" s="5">
        <v>36190</v>
      </c>
      <c r="H35" s="5"/>
      <c r="I35" s="4">
        <f>(G35/E35)*1000</f>
        <v>38500</v>
      </c>
    </row>
    <row r="36" spans="2:9" ht="15.75">
      <c r="B36" s="11" t="s">
        <v>107</v>
      </c>
      <c r="C36" s="11" t="s">
        <v>65</v>
      </c>
      <c r="D36" s="11" t="s">
        <v>68</v>
      </c>
      <c r="E36" s="4"/>
      <c r="F36" s="4">
        <v>600</v>
      </c>
      <c r="G36" s="5"/>
      <c r="H36" s="5">
        <v>1800</v>
      </c>
      <c r="I36" s="4">
        <f>(H36/F36)*1000</f>
        <v>3000</v>
      </c>
    </row>
    <row r="37" spans="2:9" ht="15.75">
      <c r="B37" s="11" t="s">
        <v>107</v>
      </c>
      <c r="C37" s="11" t="s">
        <v>65</v>
      </c>
      <c r="D37" s="11" t="s">
        <v>43</v>
      </c>
      <c r="E37" s="4"/>
      <c r="F37" s="5"/>
      <c r="G37" s="5"/>
      <c r="H37" s="5"/>
      <c r="I37" s="4"/>
    </row>
    <row r="38" spans="2:9" ht="15.75">
      <c r="B38" s="11" t="s">
        <v>107</v>
      </c>
      <c r="C38" s="11" t="s">
        <v>65</v>
      </c>
      <c r="D38" s="11" t="s">
        <v>42</v>
      </c>
      <c r="E38" s="4"/>
      <c r="F38" s="5"/>
      <c r="G38" s="5"/>
      <c r="H38" s="5"/>
      <c r="I38" s="4"/>
    </row>
    <row r="39" spans="2:9" ht="15.75">
      <c r="B39" s="11" t="s">
        <v>107</v>
      </c>
      <c r="C39" s="11" t="s">
        <v>65</v>
      </c>
      <c r="D39" s="11" t="s">
        <v>20</v>
      </c>
      <c r="E39" s="4"/>
      <c r="F39" s="5"/>
      <c r="G39" s="5"/>
      <c r="H39" s="5"/>
      <c r="I39" s="4"/>
    </row>
    <row r="40" spans="2:9" ht="15.75">
      <c r="B40" s="11" t="s">
        <v>107</v>
      </c>
      <c r="C40" s="11" t="s">
        <v>65</v>
      </c>
      <c r="D40" s="11" t="s">
        <v>31</v>
      </c>
      <c r="E40" s="4"/>
      <c r="F40" s="5"/>
      <c r="G40" s="5"/>
      <c r="H40" s="5"/>
      <c r="I40" s="4"/>
    </row>
    <row r="41" spans="2:9" ht="15.75">
      <c r="B41" s="11" t="s">
        <v>107</v>
      </c>
      <c r="C41" s="11" t="s">
        <v>65</v>
      </c>
      <c r="D41" s="11" t="s">
        <v>39</v>
      </c>
      <c r="E41" s="4"/>
      <c r="F41" s="5"/>
      <c r="G41" s="5"/>
      <c r="H41" s="5"/>
      <c r="I41" s="4"/>
    </row>
    <row r="42" spans="2:9" ht="15.75">
      <c r="B42" s="11" t="s">
        <v>107</v>
      </c>
      <c r="C42" s="11" t="s">
        <v>66</v>
      </c>
      <c r="D42" s="11" t="s">
        <v>48</v>
      </c>
      <c r="E42" s="4">
        <v>2</v>
      </c>
      <c r="F42" s="5"/>
      <c r="G42" s="5">
        <v>3</v>
      </c>
      <c r="H42" s="5"/>
      <c r="I42" s="4">
        <f>(G42/E42)*1000</f>
        <v>1500</v>
      </c>
    </row>
    <row r="43" spans="2:9" ht="15.75">
      <c r="B43" s="11" t="s">
        <v>107</v>
      </c>
      <c r="C43" s="11" t="s">
        <v>66</v>
      </c>
      <c r="D43" s="11" t="s">
        <v>29</v>
      </c>
      <c r="E43" s="4"/>
      <c r="F43" s="5"/>
      <c r="G43" s="5"/>
      <c r="H43" s="5"/>
      <c r="I43" s="4"/>
    </row>
    <row r="44" spans="2:9" ht="15.75">
      <c r="B44" s="11" t="s">
        <v>107</v>
      </c>
      <c r="C44" s="11" t="s">
        <v>66</v>
      </c>
      <c r="D44" s="11" t="s">
        <v>30</v>
      </c>
      <c r="E44" s="4"/>
      <c r="F44" s="5"/>
      <c r="G44" s="5"/>
      <c r="H44" s="5"/>
      <c r="I44" s="4"/>
    </row>
    <row r="45" spans="2:9" ht="15.75">
      <c r="B45" s="11" t="s">
        <v>107</v>
      </c>
      <c r="C45" s="11" t="s">
        <v>66</v>
      </c>
      <c r="D45" s="11" t="s">
        <v>22</v>
      </c>
      <c r="E45" s="4">
        <v>3.5</v>
      </c>
      <c r="F45" s="5"/>
      <c r="G45" s="5">
        <v>3</v>
      </c>
      <c r="H45" s="5"/>
      <c r="I45" s="4">
        <v>857</v>
      </c>
    </row>
    <row r="46" spans="2:9" ht="15.75">
      <c r="B46" s="11" t="s">
        <v>107</v>
      </c>
      <c r="C46" s="11" t="s">
        <v>67</v>
      </c>
      <c r="D46" s="11" t="s">
        <v>27</v>
      </c>
      <c r="E46" s="4">
        <v>3300</v>
      </c>
      <c r="F46" s="5"/>
      <c r="G46" s="5">
        <v>99000</v>
      </c>
      <c r="H46" s="5"/>
      <c r="I46" s="4">
        <f>(G46/E46)*1000</f>
        <v>30000</v>
      </c>
    </row>
    <row r="47" spans="2:9" ht="15.75">
      <c r="B47" s="11" t="s">
        <v>107</v>
      </c>
      <c r="C47" s="11" t="s">
        <v>67</v>
      </c>
      <c r="D47" s="11" t="s">
        <v>26</v>
      </c>
      <c r="E47" s="4"/>
      <c r="F47" s="5"/>
      <c r="G47" s="5"/>
      <c r="H47" s="5"/>
      <c r="I47" s="4"/>
    </row>
    <row r="48" spans="2:9" ht="15.75">
      <c r="B48" s="11" t="s">
        <v>107</v>
      </c>
      <c r="C48" s="11" t="s">
        <v>67</v>
      </c>
      <c r="D48" s="11" t="s">
        <v>40</v>
      </c>
      <c r="E48" s="4"/>
      <c r="F48" s="5"/>
      <c r="G48" s="5"/>
      <c r="H48" s="5"/>
      <c r="I48" s="4"/>
    </row>
    <row r="49" spans="2:9" ht="15.75">
      <c r="B49" s="11" t="s">
        <v>107</v>
      </c>
      <c r="C49" s="11" t="s">
        <v>67</v>
      </c>
      <c r="D49" s="11" t="s">
        <v>45</v>
      </c>
      <c r="E49" s="4"/>
      <c r="F49" s="5"/>
      <c r="G49" s="5"/>
      <c r="H49" s="5"/>
      <c r="I49" s="4"/>
    </row>
    <row r="50" spans="2:9" ht="15.75">
      <c r="B50" s="11" t="s">
        <v>107</v>
      </c>
      <c r="C50" s="11" t="s">
        <v>44</v>
      </c>
      <c r="D50" s="11" t="s">
        <v>35</v>
      </c>
      <c r="E50" s="4"/>
      <c r="F50" s="5"/>
      <c r="G50" s="5"/>
      <c r="H50" s="5"/>
      <c r="I50" s="4"/>
    </row>
    <row r="51" spans="2:9" ht="15.75">
      <c r="B51" s="11" t="s">
        <v>107</v>
      </c>
      <c r="C51" s="11" t="s">
        <v>44</v>
      </c>
      <c r="D51" s="11" t="s">
        <v>23</v>
      </c>
      <c r="E51" s="4">
        <v>0.7</v>
      </c>
      <c r="F51" s="5"/>
      <c r="G51" s="5">
        <v>0.002</v>
      </c>
      <c r="H51" s="5"/>
      <c r="I51" s="4">
        <v>3</v>
      </c>
    </row>
    <row r="52" spans="2:9" ht="15.75">
      <c r="B52" s="11" t="s">
        <v>107</v>
      </c>
      <c r="C52" s="11" t="s">
        <v>44</v>
      </c>
      <c r="D52" s="11" t="s">
        <v>32</v>
      </c>
      <c r="E52" s="4"/>
      <c r="F52" s="5"/>
      <c r="G52" s="5"/>
      <c r="H52" s="5"/>
      <c r="I52" s="4"/>
    </row>
    <row r="53" spans="2:9" ht="15.75">
      <c r="B53" s="11" t="s">
        <v>107</v>
      </c>
      <c r="C53" s="11" t="s">
        <v>44</v>
      </c>
      <c r="D53" s="11" t="s">
        <v>28</v>
      </c>
      <c r="E53" s="4"/>
      <c r="F53" s="5"/>
      <c r="G53" s="5"/>
      <c r="H53" s="5"/>
      <c r="I53" s="4"/>
    </row>
    <row r="54" spans="2:9" ht="15.75">
      <c r="B54" s="11" t="s">
        <v>107</v>
      </c>
      <c r="C54" s="11" t="s">
        <v>44</v>
      </c>
      <c r="D54" s="11" t="s">
        <v>41</v>
      </c>
      <c r="E54" s="4"/>
      <c r="F54" s="5"/>
      <c r="G54" s="5"/>
      <c r="H54" s="5"/>
      <c r="I54" s="4"/>
    </row>
    <row r="55" spans="2:9" ht="15.75">
      <c r="B55" s="11" t="s">
        <v>107</v>
      </c>
      <c r="C55" s="11" t="s">
        <v>44</v>
      </c>
      <c r="D55" s="11" t="s">
        <v>24</v>
      </c>
      <c r="E55" s="4"/>
      <c r="F55" s="5"/>
      <c r="G55" s="5"/>
      <c r="H55" s="5"/>
      <c r="I55" s="4"/>
    </row>
    <row r="56" spans="2:9" ht="15.75">
      <c r="B56" s="11" t="s">
        <v>107</v>
      </c>
      <c r="C56" s="11" t="s">
        <v>44</v>
      </c>
      <c r="D56" s="11" t="s">
        <v>44</v>
      </c>
      <c r="E56" s="4"/>
      <c r="F56" s="5"/>
      <c r="G56" s="5"/>
      <c r="H56" s="5"/>
      <c r="I56" s="4"/>
    </row>
    <row r="57" spans="2:9" ht="15.75">
      <c r="B57" s="11" t="s">
        <v>107</v>
      </c>
      <c r="C57" s="70"/>
      <c r="D57" s="11" t="s">
        <v>60</v>
      </c>
      <c r="E57" s="23">
        <f>SUM(E5:E56)</f>
        <v>14200.2</v>
      </c>
      <c r="F57" s="31"/>
      <c r="G57" s="32">
        <f>SUM(G5:G56)</f>
        <v>200789.002</v>
      </c>
      <c r="H57" s="32"/>
      <c r="I57" s="4"/>
    </row>
    <row r="58" spans="2:9" ht="15.75">
      <c r="B58" s="11" t="s">
        <v>107</v>
      </c>
      <c r="C58" s="71"/>
      <c r="D58" s="11" t="s">
        <v>100</v>
      </c>
      <c r="E58" s="23"/>
      <c r="F58" s="31">
        <f>SUM(F6:F36)</f>
        <v>10962</v>
      </c>
      <c r="G58" s="32"/>
      <c r="H58" s="32">
        <f>SUM(H6:H36)</f>
        <v>13060</v>
      </c>
      <c r="I58" s="4"/>
    </row>
    <row r="59" spans="2:9" ht="15.75">
      <c r="B59" s="11" t="s">
        <v>107</v>
      </c>
      <c r="C59" s="71"/>
      <c r="D59" s="11" t="s">
        <v>101</v>
      </c>
      <c r="E59" s="23">
        <v>13103</v>
      </c>
      <c r="F59" s="23"/>
      <c r="G59" s="4"/>
      <c r="H59" s="4"/>
      <c r="I59" s="4"/>
    </row>
    <row r="60" spans="2:9" ht="15.75">
      <c r="B60" s="11" t="s">
        <v>107</v>
      </c>
      <c r="C60" s="72"/>
      <c r="D60" s="11" t="s">
        <v>99</v>
      </c>
      <c r="E60" s="23">
        <v>10958</v>
      </c>
      <c r="F60" s="23"/>
      <c r="G60" s="4"/>
      <c r="H60" s="4"/>
      <c r="I60" s="4"/>
    </row>
    <row r="61" spans="4:9" ht="15.75">
      <c r="D61" s="24"/>
      <c r="E61" s="14"/>
      <c r="F61" s="14"/>
      <c r="G61" s="14"/>
      <c r="H61" s="14"/>
      <c r="I61" s="14"/>
    </row>
    <row r="62" spans="4:9" ht="15.75">
      <c r="D62" s="24"/>
      <c r="E62" s="14"/>
      <c r="F62" s="14"/>
      <c r="G62" s="14"/>
      <c r="H62" s="14"/>
      <c r="I62" s="14"/>
    </row>
  </sheetData>
  <sheetProtection/>
  <mergeCells count="9">
    <mergeCell ref="B3:B4"/>
    <mergeCell ref="E3:E4"/>
    <mergeCell ref="F3:F4"/>
    <mergeCell ref="C57:C60"/>
    <mergeCell ref="C1:H1"/>
    <mergeCell ref="G3:G4"/>
    <mergeCell ref="H3:H4"/>
    <mergeCell ref="I3:I4"/>
    <mergeCell ref="C3:D4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I62"/>
  <sheetViews>
    <sheetView rightToLeft="1" zoomScalePageLayoutView="0" workbookViewId="0" topLeftCell="A1">
      <selection activeCell="F9" sqref="F9"/>
    </sheetView>
  </sheetViews>
  <sheetFormatPr defaultColWidth="9.140625" defaultRowHeight="12.75"/>
  <cols>
    <col min="1" max="1" width="1.1484375" style="13" customWidth="1"/>
    <col min="2" max="2" width="9.140625" style="13" customWidth="1"/>
    <col min="3" max="3" width="11.7109375" style="13" customWidth="1"/>
    <col min="4" max="4" width="14.7109375" style="13" customWidth="1"/>
    <col min="5" max="6" width="9.7109375" style="13" customWidth="1"/>
    <col min="7" max="7" width="9.140625" style="13" customWidth="1"/>
    <col min="8" max="8" width="8.7109375" style="13" customWidth="1"/>
    <col min="9" max="9" width="9.7109375" style="13" customWidth="1"/>
    <col min="10" max="16384" width="9.140625" style="13" customWidth="1"/>
  </cols>
  <sheetData>
    <row r="1" spans="3:8" ht="15" customHeight="1">
      <c r="C1" s="67" t="s">
        <v>98</v>
      </c>
      <c r="D1" s="67"/>
      <c r="E1" s="67"/>
      <c r="F1" s="67"/>
      <c r="G1" s="67"/>
      <c r="H1" s="67"/>
    </row>
    <row r="2" ht="10.5" customHeight="1"/>
    <row r="3" spans="2:9" ht="12.75" customHeight="1">
      <c r="B3" s="73" t="s">
        <v>49</v>
      </c>
      <c r="C3" s="42" t="s">
        <v>50</v>
      </c>
      <c r="D3" s="43"/>
      <c r="E3" s="68" t="s">
        <v>93</v>
      </c>
      <c r="F3" s="68" t="s">
        <v>94</v>
      </c>
      <c r="G3" s="68" t="s">
        <v>95</v>
      </c>
      <c r="H3" s="69" t="s">
        <v>96</v>
      </c>
      <c r="I3" s="69" t="s">
        <v>97</v>
      </c>
    </row>
    <row r="4" spans="2:9" ht="12.75" customHeight="1">
      <c r="B4" s="73"/>
      <c r="C4" s="46"/>
      <c r="D4" s="47"/>
      <c r="E4" s="68"/>
      <c r="F4" s="68"/>
      <c r="G4" s="68"/>
      <c r="H4" s="69"/>
      <c r="I4" s="69"/>
    </row>
    <row r="5" spans="2:9" ht="15.75">
      <c r="B5" s="11" t="s">
        <v>106</v>
      </c>
      <c r="C5" s="11" t="s">
        <v>61</v>
      </c>
      <c r="D5" s="11" t="s">
        <v>6</v>
      </c>
      <c r="E5" s="4">
        <v>1200</v>
      </c>
      <c r="F5" s="4"/>
      <c r="G5" s="4">
        <v>4584</v>
      </c>
      <c r="H5" s="4"/>
      <c r="I5" s="4">
        <f>(G5/E5)*1000</f>
        <v>3820</v>
      </c>
    </row>
    <row r="6" spans="2:9" ht="15.75">
      <c r="B6" s="11" t="s">
        <v>106</v>
      </c>
      <c r="C6" s="11" t="s">
        <v>61</v>
      </c>
      <c r="D6" s="11" t="s">
        <v>51</v>
      </c>
      <c r="E6" s="4"/>
      <c r="F6" s="4">
        <v>140</v>
      </c>
      <c r="G6" s="4"/>
      <c r="H6" s="4">
        <v>140</v>
      </c>
      <c r="I6" s="4">
        <f>(H6/F6)*1000</f>
        <v>1000</v>
      </c>
    </row>
    <row r="7" spans="2:9" ht="15.75">
      <c r="B7" s="11" t="s">
        <v>106</v>
      </c>
      <c r="C7" s="11" t="s">
        <v>61</v>
      </c>
      <c r="D7" s="11" t="s">
        <v>7</v>
      </c>
      <c r="E7" s="4">
        <v>600</v>
      </c>
      <c r="F7" s="4"/>
      <c r="G7" s="4">
        <v>2520</v>
      </c>
      <c r="H7" s="4"/>
      <c r="I7" s="4">
        <f>(G7/E7)*1000</f>
        <v>4200</v>
      </c>
    </row>
    <row r="8" spans="2:9" ht="15.75">
      <c r="B8" s="11" t="s">
        <v>106</v>
      </c>
      <c r="C8" s="11" t="s">
        <v>61</v>
      </c>
      <c r="D8" s="11" t="s">
        <v>52</v>
      </c>
      <c r="E8" s="4"/>
      <c r="F8" s="4"/>
      <c r="G8" s="4"/>
      <c r="H8" s="4"/>
      <c r="I8" s="4"/>
    </row>
    <row r="9" spans="2:9" ht="15.75">
      <c r="B9" s="11" t="s">
        <v>106</v>
      </c>
      <c r="C9" s="11" t="s">
        <v>61</v>
      </c>
      <c r="D9" s="11" t="s">
        <v>53</v>
      </c>
      <c r="E9" s="4"/>
      <c r="F9" s="4"/>
      <c r="G9" s="4"/>
      <c r="H9" s="4"/>
      <c r="I9" s="4"/>
    </row>
    <row r="10" spans="2:9" ht="15.75">
      <c r="B10" s="11" t="s">
        <v>106</v>
      </c>
      <c r="C10" s="11" t="s">
        <v>61</v>
      </c>
      <c r="D10" s="11" t="s">
        <v>8</v>
      </c>
      <c r="E10" s="23"/>
      <c r="F10" s="23"/>
      <c r="G10" s="4"/>
      <c r="H10" s="4"/>
      <c r="I10" s="4"/>
    </row>
    <row r="11" spans="2:9" ht="15.75">
      <c r="B11" s="11" t="s">
        <v>106</v>
      </c>
      <c r="C11" s="11" t="s">
        <v>61</v>
      </c>
      <c r="D11" s="11" t="s">
        <v>33</v>
      </c>
      <c r="E11" s="4"/>
      <c r="F11" s="4"/>
      <c r="G11" s="4"/>
      <c r="H11" s="4"/>
      <c r="I11" s="4"/>
    </row>
    <row r="12" spans="2:9" ht="15.75">
      <c r="B12" s="11" t="s">
        <v>106</v>
      </c>
      <c r="C12" s="11" t="s">
        <v>62</v>
      </c>
      <c r="D12" s="11" t="s">
        <v>36</v>
      </c>
      <c r="E12" s="4">
        <v>14</v>
      </c>
      <c r="F12" s="4"/>
      <c r="G12" s="4">
        <v>27</v>
      </c>
      <c r="H12" s="4"/>
      <c r="I12" s="4">
        <v>1930</v>
      </c>
    </row>
    <row r="13" spans="2:9" ht="15.75">
      <c r="B13" s="11" t="s">
        <v>106</v>
      </c>
      <c r="C13" s="11" t="s">
        <v>62</v>
      </c>
      <c r="D13" s="11" t="s">
        <v>55</v>
      </c>
      <c r="E13" s="4"/>
      <c r="F13" s="4">
        <v>7</v>
      </c>
      <c r="G13" s="4"/>
      <c r="H13" s="4">
        <v>4.5</v>
      </c>
      <c r="I13" s="4">
        <v>643</v>
      </c>
    </row>
    <row r="14" spans="2:9" ht="15.75">
      <c r="B14" s="11" t="s">
        <v>106</v>
      </c>
      <c r="C14" s="11" t="s">
        <v>62</v>
      </c>
      <c r="D14" s="11" t="s">
        <v>9</v>
      </c>
      <c r="E14" s="4">
        <v>155</v>
      </c>
      <c r="F14" s="4"/>
      <c r="G14" s="4">
        <v>263</v>
      </c>
      <c r="H14" s="4"/>
      <c r="I14" s="4">
        <v>1697</v>
      </c>
    </row>
    <row r="15" spans="2:9" ht="15.75">
      <c r="B15" s="11" t="s">
        <v>106</v>
      </c>
      <c r="C15" s="11" t="s">
        <v>62</v>
      </c>
      <c r="D15" s="11" t="s">
        <v>10</v>
      </c>
      <c r="E15" s="4">
        <v>12</v>
      </c>
      <c r="F15" s="4"/>
      <c r="G15" s="4">
        <v>12</v>
      </c>
      <c r="H15" s="4"/>
      <c r="I15" s="4">
        <f>(G15/E15)*1000</f>
        <v>1000</v>
      </c>
    </row>
    <row r="16" spans="2:9" ht="15.75">
      <c r="B16" s="11" t="s">
        <v>106</v>
      </c>
      <c r="C16" s="11" t="s">
        <v>62</v>
      </c>
      <c r="D16" s="11" t="s">
        <v>54</v>
      </c>
      <c r="E16" s="4"/>
      <c r="F16" s="4"/>
      <c r="G16" s="4"/>
      <c r="H16" s="4"/>
      <c r="I16" s="4"/>
    </row>
    <row r="17" spans="2:9" ht="15.75">
      <c r="B17" s="11" t="s">
        <v>106</v>
      </c>
      <c r="C17" s="11" t="s">
        <v>62</v>
      </c>
      <c r="D17" s="11" t="s">
        <v>11</v>
      </c>
      <c r="E17" s="4"/>
      <c r="F17" s="4"/>
      <c r="G17" s="4"/>
      <c r="H17" s="4"/>
      <c r="I17" s="4"/>
    </row>
    <row r="18" spans="2:9" ht="15.75">
      <c r="B18" s="11" t="s">
        <v>106</v>
      </c>
      <c r="C18" s="11" t="s">
        <v>63</v>
      </c>
      <c r="D18" s="11" t="s">
        <v>12</v>
      </c>
      <c r="E18" s="4"/>
      <c r="F18" s="4"/>
      <c r="G18" s="4"/>
      <c r="H18" s="4"/>
      <c r="I18" s="4"/>
    </row>
    <row r="19" spans="2:9" ht="15.75">
      <c r="B19" s="11" t="s">
        <v>106</v>
      </c>
      <c r="C19" s="11" t="s">
        <v>63</v>
      </c>
      <c r="D19" s="11" t="s">
        <v>34</v>
      </c>
      <c r="E19" s="4"/>
      <c r="F19" s="4"/>
      <c r="G19" s="4"/>
      <c r="H19" s="4"/>
      <c r="I19" s="4"/>
    </row>
    <row r="20" spans="2:9" ht="15.75">
      <c r="B20" s="11" t="s">
        <v>106</v>
      </c>
      <c r="C20" s="11" t="s">
        <v>63</v>
      </c>
      <c r="D20" s="11" t="s">
        <v>37</v>
      </c>
      <c r="E20" s="4"/>
      <c r="F20" s="4"/>
      <c r="G20" s="4"/>
      <c r="H20" s="4"/>
      <c r="I20" s="4"/>
    </row>
    <row r="21" spans="2:9" ht="15.75">
      <c r="B21" s="11" t="s">
        <v>106</v>
      </c>
      <c r="C21" s="11" t="s">
        <v>63</v>
      </c>
      <c r="D21" s="11" t="s">
        <v>13</v>
      </c>
      <c r="E21" s="4">
        <v>2</v>
      </c>
      <c r="F21" s="4"/>
      <c r="G21" s="4">
        <v>40</v>
      </c>
      <c r="H21" s="4"/>
      <c r="I21" s="4">
        <f>(G21/E21)*1000</f>
        <v>20000</v>
      </c>
    </row>
    <row r="22" spans="2:9" ht="15.75">
      <c r="B22" s="11" t="s">
        <v>106</v>
      </c>
      <c r="C22" s="11" t="s">
        <v>63</v>
      </c>
      <c r="D22" s="11" t="s">
        <v>56</v>
      </c>
      <c r="E22" s="11"/>
      <c r="F22" s="11"/>
      <c r="G22" s="11"/>
      <c r="H22" s="11"/>
      <c r="I22" s="11"/>
    </row>
    <row r="23" spans="2:9" ht="15.75">
      <c r="B23" s="11" t="s">
        <v>106</v>
      </c>
      <c r="C23" s="11" t="s">
        <v>64</v>
      </c>
      <c r="D23" s="11" t="s">
        <v>14</v>
      </c>
      <c r="E23" s="4">
        <v>445</v>
      </c>
      <c r="F23" s="4"/>
      <c r="G23" s="4">
        <v>10680</v>
      </c>
      <c r="H23" s="4"/>
      <c r="I23" s="4">
        <v>24000</v>
      </c>
    </row>
    <row r="24" spans="2:9" ht="15.75">
      <c r="B24" s="11" t="s">
        <v>106</v>
      </c>
      <c r="C24" s="11" t="s">
        <v>64</v>
      </c>
      <c r="D24" s="11" t="s">
        <v>15</v>
      </c>
      <c r="E24" s="4">
        <v>1</v>
      </c>
      <c r="F24" s="4"/>
      <c r="G24" s="4">
        <v>17</v>
      </c>
      <c r="H24" s="4"/>
      <c r="I24" s="4">
        <f>(G24/E24)*1000</f>
        <v>17000</v>
      </c>
    </row>
    <row r="25" spans="2:9" ht="15.75">
      <c r="B25" s="11" t="s">
        <v>106</v>
      </c>
      <c r="C25" s="11" t="s">
        <v>64</v>
      </c>
      <c r="D25" s="11" t="s">
        <v>16</v>
      </c>
      <c r="E25" s="4">
        <v>7</v>
      </c>
      <c r="F25" s="4"/>
      <c r="G25" s="4">
        <v>140</v>
      </c>
      <c r="H25" s="4"/>
      <c r="I25" s="4">
        <f>(G25/E25)*1000</f>
        <v>20000</v>
      </c>
    </row>
    <row r="26" spans="2:9" ht="15.75">
      <c r="B26" s="11" t="s">
        <v>106</v>
      </c>
      <c r="C26" s="11" t="s">
        <v>64</v>
      </c>
      <c r="D26" s="11" t="s">
        <v>17</v>
      </c>
      <c r="E26" s="4"/>
      <c r="F26" s="4"/>
      <c r="G26" s="4"/>
      <c r="H26" s="4"/>
      <c r="I26" s="4"/>
    </row>
    <row r="27" spans="2:9" ht="15.75">
      <c r="B27" s="11" t="s">
        <v>106</v>
      </c>
      <c r="C27" s="11" t="s">
        <v>64</v>
      </c>
      <c r="D27" s="11" t="s">
        <v>38</v>
      </c>
      <c r="E27" s="4"/>
      <c r="F27" s="4"/>
      <c r="G27" s="4"/>
      <c r="H27" s="4"/>
      <c r="I27" s="4"/>
    </row>
    <row r="28" spans="2:9" ht="15.75">
      <c r="B28" s="11" t="s">
        <v>106</v>
      </c>
      <c r="C28" s="11" t="s">
        <v>64</v>
      </c>
      <c r="D28" s="11" t="s">
        <v>69</v>
      </c>
      <c r="E28" s="11"/>
      <c r="F28" s="11"/>
      <c r="G28" s="11"/>
      <c r="H28" s="11"/>
      <c r="I28" s="11"/>
    </row>
    <row r="29" spans="2:9" ht="15.75">
      <c r="B29" s="11" t="s">
        <v>106</v>
      </c>
      <c r="C29" s="11" t="s">
        <v>64</v>
      </c>
      <c r="D29" s="11" t="s">
        <v>25</v>
      </c>
      <c r="E29" s="4">
        <v>5</v>
      </c>
      <c r="F29" s="4"/>
      <c r="G29" s="4">
        <v>60</v>
      </c>
      <c r="H29" s="4"/>
      <c r="I29" s="4">
        <f>(G29/E29)*1000</f>
        <v>12000</v>
      </c>
    </row>
    <row r="30" spans="2:9" ht="15.75">
      <c r="B30" s="11" t="s">
        <v>106</v>
      </c>
      <c r="C30" s="11" t="s">
        <v>64</v>
      </c>
      <c r="D30" s="11" t="s">
        <v>57</v>
      </c>
      <c r="E30" s="4"/>
      <c r="F30" s="4"/>
      <c r="G30" s="4"/>
      <c r="H30" s="4"/>
      <c r="I30" s="4"/>
    </row>
    <row r="31" spans="2:9" ht="15.75">
      <c r="B31" s="11" t="s">
        <v>106</v>
      </c>
      <c r="C31" s="11" t="s">
        <v>64</v>
      </c>
      <c r="D31" s="11" t="s">
        <v>58</v>
      </c>
      <c r="E31" s="11"/>
      <c r="F31" s="11"/>
      <c r="G31" s="11"/>
      <c r="H31" s="11"/>
      <c r="I31" s="11"/>
    </row>
    <row r="32" spans="2:9" ht="15.75">
      <c r="B32" s="11" t="s">
        <v>106</v>
      </c>
      <c r="C32" s="11" t="s">
        <v>65</v>
      </c>
      <c r="D32" s="11" t="s">
        <v>18</v>
      </c>
      <c r="E32" s="4">
        <v>420</v>
      </c>
      <c r="F32" s="4"/>
      <c r="G32" s="4">
        <v>3360</v>
      </c>
      <c r="H32" s="4"/>
      <c r="I32" s="4">
        <f aca="true" t="shared" si="0" ref="I32:I37">(G32/E32)*1000</f>
        <v>8000</v>
      </c>
    </row>
    <row r="33" spans="2:9" ht="15.75">
      <c r="B33" s="11" t="s">
        <v>106</v>
      </c>
      <c r="C33" s="11" t="s">
        <v>65</v>
      </c>
      <c r="D33" s="11" t="s">
        <v>59</v>
      </c>
      <c r="E33" s="4"/>
      <c r="F33" s="4">
        <v>40</v>
      </c>
      <c r="G33" s="4"/>
      <c r="H33" s="4">
        <v>60</v>
      </c>
      <c r="I33" s="4">
        <v>1500</v>
      </c>
    </row>
    <row r="34" spans="2:9" ht="15.75">
      <c r="B34" s="11" t="s">
        <v>106</v>
      </c>
      <c r="C34" s="11" t="s">
        <v>65</v>
      </c>
      <c r="D34" s="11" t="s">
        <v>19</v>
      </c>
      <c r="E34" s="4">
        <v>25</v>
      </c>
      <c r="F34" s="4"/>
      <c r="G34" s="4">
        <v>600</v>
      </c>
      <c r="H34" s="4"/>
      <c r="I34" s="4">
        <f t="shared" si="0"/>
        <v>24000</v>
      </c>
    </row>
    <row r="35" spans="2:9" ht="15.75">
      <c r="B35" s="11" t="s">
        <v>106</v>
      </c>
      <c r="C35" s="11" t="s">
        <v>65</v>
      </c>
      <c r="D35" s="11" t="s">
        <v>21</v>
      </c>
      <c r="E35" s="4">
        <v>520</v>
      </c>
      <c r="F35" s="4"/>
      <c r="G35" s="4">
        <v>18720</v>
      </c>
      <c r="H35" s="4"/>
      <c r="I35" s="4">
        <f t="shared" si="0"/>
        <v>36000</v>
      </c>
    </row>
    <row r="36" spans="2:9" ht="15.75">
      <c r="B36" s="11" t="s">
        <v>106</v>
      </c>
      <c r="C36" s="11" t="s">
        <v>65</v>
      </c>
      <c r="D36" s="11" t="s">
        <v>68</v>
      </c>
      <c r="E36" s="4"/>
      <c r="F36" s="4">
        <v>35</v>
      </c>
      <c r="G36" s="4"/>
      <c r="H36" s="4">
        <v>24.5</v>
      </c>
      <c r="I36" s="4">
        <f>(H36/F36)*1000</f>
        <v>700</v>
      </c>
    </row>
    <row r="37" spans="2:9" ht="15.75">
      <c r="B37" s="11" t="s">
        <v>106</v>
      </c>
      <c r="C37" s="11" t="s">
        <v>65</v>
      </c>
      <c r="D37" s="11" t="s">
        <v>43</v>
      </c>
      <c r="E37" s="4">
        <v>3</v>
      </c>
      <c r="F37" s="4"/>
      <c r="G37" s="4">
        <v>120</v>
      </c>
      <c r="H37" s="4"/>
      <c r="I37" s="4">
        <f t="shared" si="0"/>
        <v>40000</v>
      </c>
    </row>
    <row r="38" spans="2:9" ht="15.75">
      <c r="B38" s="11" t="s">
        <v>106</v>
      </c>
      <c r="C38" s="11" t="s">
        <v>65</v>
      </c>
      <c r="D38" s="11" t="s">
        <v>42</v>
      </c>
      <c r="E38" s="4"/>
      <c r="F38" s="4"/>
      <c r="G38" s="4"/>
      <c r="H38" s="4"/>
      <c r="I38" s="4"/>
    </row>
    <row r="39" spans="2:9" ht="15.75">
      <c r="B39" s="11" t="s">
        <v>106</v>
      </c>
      <c r="C39" s="11" t="s">
        <v>65</v>
      </c>
      <c r="D39" s="11" t="s">
        <v>20</v>
      </c>
      <c r="E39" s="4">
        <v>2</v>
      </c>
      <c r="F39" s="4"/>
      <c r="G39" s="4">
        <v>100</v>
      </c>
      <c r="H39" s="4"/>
      <c r="I39" s="4">
        <f>(G39/E39)*1000</f>
        <v>50000</v>
      </c>
    </row>
    <row r="40" spans="2:9" ht="15.75">
      <c r="B40" s="11" t="s">
        <v>106</v>
      </c>
      <c r="C40" s="11" t="s">
        <v>65</v>
      </c>
      <c r="D40" s="11" t="s">
        <v>31</v>
      </c>
      <c r="E40" s="4"/>
      <c r="F40" s="4"/>
      <c r="G40" s="4"/>
      <c r="H40" s="4"/>
      <c r="I40" s="4"/>
    </row>
    <row r="41" spans="2:9" ht="15.75">
      <c r="B41" s="11" t="s">
        <v>106</v>
      </c>
      <c r="C41" s="11" t="s">
        <v>65</v>
      </c>
      <c r="D41" s="11" t="s">
        <v>39</v>
      </c>
      <c r="E41" s="4">
        <v>110</v>
      </c>
      <c r="F41" s="4"/>
      <c r="G41" s="4">
        <v>2948</v>
      </c>
      <c r="H41" s="4"/>
      <c r="I41" s="4">
        <f>(G41/E41)*1000</f>
        <v>26800</v>
      </c>
    </row>
    <row r="42" spans="2:9" ht="15.75">
      <c r="B42" s="11" t="s">
        <v>106</v>
      </c>
      <c r="C42" s="11" t="s">
        <v>66</v>
      </c>
      <c r="D42" s="11" t="s">
        <v>48</v>
      </c>
      <c r="E42" s="4"/>
      <c r="F42" s="4"/>
      <c r="G42" s="4"/>
      <c r="H42" s="4"/>
      <c r="I42" s="4"/>
    </row>
    <row r="43" spans="2:9" ht="15.75">
      <c r="B43" s="11" t="s">
        <v>106</v>
      </c>
      <c r="C43" s="11" t="s">
        <v>66</v>
      </c>
      <c r="D43" s="11" t="s">
        <v>29</v>
      </c>
      <c r="E43" s="4"/>
      <c r="F43" s="4"/>
      <c r="G43" s="4"/>
      <c r="H43" s="4"/>
      <c r="I43" s="4"/>
    </row>
    <row r="44" spans="2:9" ht="15.75">
      <c r="B44" s="11" t="s">
        <v>106</v>
      </c>
      <c r="C44" s="11" t="s">
        <v>66</v>
      </c>
      <c r="D44" s="11" t="s">
        <v>30</v>
      </c>
      <c r="E44" s="4">
        <v>1.2</v>
      </c>
      <c r="F44" s="4"/>
      <c r="G44" s="4">
        <v>1.2</v>
      </c>
      <c r="H44" s="4"/>
      <c r="I44" s="4">
        <f>(G44/E44)*1000</f>
        <v>1000</v>
      </c>
    </row>
    <row r="45" spans="2:9" ht="15.75">
      <c r="B45" s="11" t="s">
        <v>106</v>
      </c>
      <c r="C45" s="11" t="s">
        <v>66</v>
      </c>
      <c r="D45" s="11" t="s">
        <v>22</v>
      </c>
      <c r="E45" s="4">
        <v>8.9</v>
      </c>
      <c r="F45" s="4"/>
      <c r="G45" s="4">
        <v>10</v>
      </c>
      <c r="H45" s="4"/>
      <c r="I45" s="4">
        <v>1124</v>
      </c>
    </row>
    <row r="46" spans="2:9" ht="15.75">
      <c r="B46" s="11" t="s">
        <v>106</v>
      </c>
      <c r="C46" s="11" t="s">
        <v>67</v>
      </c>
      <c r="D46" s="11" t="s">
        <v>27</v>
      </c>
      <c r="E46" s="4">
        <v>2</v>
      </c>
      <c r="F46" s="4"/>
      <c r="G46" s="4">
        <v>60</v>
      </c>
      <c r="H46" s="4"/>
      <c r="I46" s="4">
        <f>(G46/E46)*1000</f>
        <v>30000</v>
      </c>
    </row>
    <row r="47" spans="2:9" ht="15.75">
      <c r="B47" s="11" t="s">
        <v>106</v>
      </c>
      <c r="C47" s="11" t="s">
        <v>67</v>
      </c>
      <c r="D47" s="11" t="s">
        <v>26</v>
      </c>
      <c r="E47" s="4">
        <v>48</v>
      </c>
      <c r="F47" s="4"/>
      <c r="G47" s="4">
        <v>168</v>
      </c>
      <c r="H47" s="4"/>
      <c r="I47" s="4">
        <f>(G47/E47)*1000</f>
        <v>3500</v>
      </c>
    </row>
    <row r="48" spans="2:9" ht="15.75">
      <c r="B48" s="11" t="s">
        <v>106</v>
      </c>
      <c r="C48" s="11" t="s">
        <v>67</v>
      </c>
      <c r="D48" s="11" t="s">
        <v>40</v>
      </c>
      <c r="E48" s="4"/>
      <c r="F48" s="4"/>
      <c r="G48" s="4"/>
      <c r="H48" s="4"/>
      <c r="I48" s="4"/>
    </row>
    <row r="49" spans="2:9" ht="15.75">
      <c r="B49" s="11" t="s">
        <v>106</v>
      </c>
      <c r="C49" s="11" t="s">
        <v>67</v>
      </c>
      <c r="D49" s="11" t="s">
        <v>45</v>
      </c>
      <c r="E49" s="11"/>
      <c r="F49" s="11"/>
      <c r="G49" s="11"/>
      <c r="H49" s="11"/>
      <c r="I49" s="11"/>
    </row>
    <row r="50" spans="2:9" ht="15.75">
      <c r="B50" s="11" t="s">
        <v>106</v>
      </c>
      <c r="C50" s="11" t="s">
        <v>44</v>
      </c>
      <c r="D50" s="11" t="s">
        <v>35</v>
      </c>
      <c r="E50" s="4">
        <v>9.5</v>
      </c>
      <c r="F50" s="4"/>
      <c r="G50" s="4">
        <v>10.45</v>
      </c>
      <c r="H50" s="4"/>
      <c r="I50" s="4">
        <f>(G50/E50)*1000</f>
        <v>1099.9999999999998</v>
      </c>
    </row>
    <row r="51" spans="2:9" ht="15.75">
      <c r="B51" s="11" t="s">
        <v>106</v>
      </c>
      <c r="C51" s="11" t="s">
        <v>44</v>
      </c>
      <c r="D51" s="11" t="s">
        <v>23</v>
      </c>
      <c r="E51" s="4">
        <v>1.8</v>
      </c>
      <c r="F51" s="4"/>
      <c r="G51" s="4">
        <v>0.006</v>
      </c>
      <c r="H51" s="4"/>
      <c r="I51" s="4">
        <v>3.5</v>
      </c>
    </row>
    <row r="52" spans="2:9" ht="15.75">
      <c r="B52" s="11" t="s">
        <v>106</v>
      </c>
      <c r="C52" s="11" t="s">
        <v>44</v>
      </c>
      <c r="D52" s="11" t="s">
        <v>32</v>
      </c>
      <c r="E52" s="4"/>
      <c r="F52" s="4"/>
      <c r="G52" s="4"/>
      <c r="H52" s="4"/>
      <c r="I52" s="4"/>
    </row>
    <row r="53" spans="2:9" ht="15.75">
      <c r="B53" s="11" t="s">
        <v>106</v>
      </c>
      <c r="C53" s="11" t="s">
        <v>44</v>
      </c>
      <c r="D53" s="11" t="s">
        <v>28</v>
      </c>
      <c r="E53" s="4"/>
      <c r="F53" s="4"/>
      <c r="G53" s="4"/>
      <c r="H53" s="4"/>
      <c r="I53" s="4"/>
    </row>
    <row r="54" spans="2:9" ht="15.75">
      <c r="B54" s="11" t="s">
        <v>106</v>
      </c>
      <c r="C54" s="11" t="s">
        <v>44</v>
      </c>
      <c r="D54" s="11" t="s">
        <v>41</v>
      </c>
      <c r="E54" s="11"/>
      <c r="F54" s="11"/>
      <c r="G54" s="11"/>
      <c r="H54" s="11"/>
      <c r="I54" s="11"/>
    </row>
    <row r="55" spans="2:9" ht="15.75">
      <c r="B55" s="11" t="s">
        <v>106</v>
      </c>
      <c r="C55" s="11" t="s">
        <v>44</v>
      </c>
      <c r="D55" s="11" t="s">
        <v>24</v>
      </c>
      <c r="E55" s="4">
        <v>30</v>
      </c>
      <c r="F55" s="4"/>
      <c r="G55" s="4">
        <v>37.5</v>
      </c>
      <c r="H55" s="4"/>
      <c r="I55" s="4">
        <f>(G55/E55)*1000</f>
        <v>1250</v>
      </c>
    </row>
    <row r="56" spans="2:9" ht="15.75">
      <c r="B56" s="11" t="s">
        <v>106</v>
      </c>
      <c r="C56" s="11" t="s">
        <v>44</v>
      </c>
      <c r="D56" s="11" t="s">
        <v>44</v>
      </c>
      <c r="E56" s="11"/>
      <c r="F56" s="11"/>
      <c r="G56" s="11"/>
      <c r="H56" s="23"/>
      <c r="I56" s="4"/>
    </row>
    <row r="57" spans="2:9" ht="15.75">
      <c r="B57" s="11" t="s">
        <v>106</v>
      </c>
      <c r="C57" s="70"/>
      <c r="D57" s="11" t="s">
        <v>60</v>
      </c>
      <c r="E57" s="23">
        <f>SUM(E5:E55)</f>
        <v>3622.4</v>
      </c>
      <c r="F57" s="23"/>
      <c r="G57" s="30">
        <f>SUM(G5:G55)</f>
        <v>44478.155999999995</v>
      </c>
      <c r="H57" s="11"/>
      <c r="I57" s="4"/>
    </row>
    <row r="58" spans="2:9" ht="15.75">
      <c r="B58" s="11" t="s">
        <v>106</v>
      </c>
      <c r="C58" s="71"/>
      <c r="D58" s="11" t="s">
        <v>100</v>
      </c>
      <c r="E58" s="11"/>
      <c r="F58" s="23">
        <f>SUM(F6:F36)</f>
        <v>222</v>
      </c>
      <c r="G58" s="23"/>
      <c r="H58" s="23">
        <f>SUM(H6:H36)</f>
        <v>229</v>
      </c>
      <c r="I58" s="4"/>
    </row>
    <row r="59" spans="2:9" ht="15.75">
      <c r="B59" s="11" t="s">
        <v>106</v>
      </c>
      <c r="C59" s="71"/>
      <c r="D59" s="11" t="s">
        <v>101</v>
      </c>
      <c r="E59" s="4">
        <v>1644</v>
      </c>
      <c r="F59" s="4"/>
      <c r="G59" s="4"/>
      <c r="H59" s="4"/>
      <c r="I59" s="4"/>
    </row>
    <row r="60" spans="2:9" ht="15.75">
      <c r="B60" s="11" t="s">
        <v>106</v>
      </c>
      <c r="C60" s="72"/>
      <c r="D60" s="11" t="s">
        <v>99</v>
      </c>
      <c r="E60" s="4">
        <v>1428</v>
      </c>
      <c r="F60" s="4"/>
      <c r="G60" s="4"/>
      <c r="H60" s="4"/>
      <c r="I60" s="4"/>
    </row>
    <row r="61" spans="4:9" ht="15.75">
      <c r="D61" s="24"/>
      <c r="E61" s="14"/>
      <c r="F61" s="14"/>
      <c r="G61" s="14"/>
      <c r="H61" s="14"/>
      <c r="I61" s="14"/>
    </row>
    <row r="62" spans="4:9" ht="15.75">
      <c r="D62" s="24"/>
      <c r="E62" s="14"/>
      <c r="F62" s="14"/>
      <c r="G62" s="14"/>
      <c r="H62" s="14"/>
      <c r="I62" s="14"/>
    </row>
  </sheetData>
  <sheetProtection/>
  <mergeCells count="9">
    <mergeCell ref="I3:I4"/>
    <mergeCell ref="C57:C60"/>
    <mergeCell ref="B3:B4"/>
    <mergeCell ref="E3:E4"/>
    <mergeCell ref="F3:F4"/>
    <mergeCell ref="C3:D4"/>
    <mergeCell ref="C1:H1"/>
    <mergeCell ref="G3:G4"/>
    <mergeCell ref="H3:H4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I62"/>
  <sheetViews>
    <sheetView rightToLeft="1" zoomScalePageLayoutView="0" workbookViewId="0" topLeftCell="A1">
      <selection activeCell="F9" sqref="F9"/>
    </sheetView>
  </sheetViews>
  <sheetFormatPr defaultColWidth="9.140625" defaultRowHeight="12.75"/>
  <cols>
    <col min="1" max="1" width="1.1484375" style="13" customWidth="1"/>
    <col min="2" max="2" width="9.140625" style="13" customWidth="1"/>
    <col min="3" max="3" width="11.7109375" style="13" customWidth="1"/>
    <col min="4" max="4" width="14.7109375" style="13" customWidth="1"/>
    <col min="5" max="6" width="9.7109375" style="13" customWidth="1"/>
    <col min="7" max="7" width="9.140625" style="13" customWidth="1"/>
    <col min="8" max="8" width="8.7109375" style="13" customWidth="1"/>
    <col min="9" max="9" width="9.7109375" style="13" customWidth="1"/>
    <col min="10" max="16384" width="9.140625" style="13" customWidth="1"/>
  </cols>
  <sheetData>
    <row r="1" spans="3:8" ht="15" customHeight="1">
      <c r="C1" s="67" t="s">
        <v>98</v>
      </c>
      <c r="D1" s="67"/>
      <c r="E1" s="67"/>
      <c r="F1" s="67"/>
      <c r="G1" s="67"/>
      <c r="H1" s="67"/>
    </row>
    <row r="2" ht="10.5" customHeight="1"/>
    <row r="3" spans="2:9" ht="12.75" customHeight="1">
      <c r="B3" s="73" t="s">
        <v>49</v>
      </c>
      <c r="C3" s="42" t="s">
        <v>50</v>
      </c>
      <c r="D3" s="43"/>
      <c r="E3" s="68" t="s">
        <v>93</v>
      </c>
      <c r="F3" s="68" t="s">
        <v>94</v>
      </c>
      <c r="G3" s="68" t="s">
        <v>95</v>
      </c>
      <c r="H3" s="69" t="s">
        <v>96</v>
      </c>
      <c r="I3" s="69" t="s">
        <v>97</v>
      </c>
    </row>
    <row r="4" spans="2:9" ht="12.75" customHeight="1">
      <c r="B4" s="73"/>
      <c r="C4" s="46"/>
      <c r="D4" s="47"/>
      <c r="E4" s="68"/>
      <c r="F4" s="68"/>
      <c r="G4" s="68"/>
      <c r="H4" s="69"/>
      <c r="I4" s="69"/>
    </row>
    <row r="5" spans="2:9" ht="15.75">
      <c r="B5" s="11" t="s">
        <v>3</v>
      </c>
      <c r="C5" s="11" t="s">
        <v>61</v>
      </c>
      <c r="D5" s="11" t="s">
        <v>6</v>
      </c>
      <c r="E5" s="28">
        <v>1350</v>
      </c>
      <c r="F5" s="29"/>
      <c r="G5" s="29">
        <v>6126</v>
      </c>
      <c r="H5" s="29"/>
      <c r="I5" s="28">
        <v>4538</v>
      </c>
    </row>
    <row r="6" spans="2:9" ht="15.75">
      <c r="B6" s="11" t="s">
        <v>3</v>
      </c>
      <c r="C6" s="11" t="s">
        <v>61</v>
      </c>
      <c r="D6" s="11" t="s">
        <v>51</v>
      </c>
      <c r="E6" s="4"/>
      <c r="F6" s="5"/>
      <c r="G6" s="5"/>
      <c r="H6" s="5"/>
      <c r="I6" s="4"/>
    </row>
    <row r="7" spans="2:9" ht="15.75">
      <c r="B7" s="11" t="s">
        <v>3</v>
      </c>
      <c r="C7" s="11" t="s">
        <v>61</v>
      </c>
      <c r="D7" s="11" t="s">
        <v>7</v>
      </c>
      <c r="E7" s="4">
        <v>550</v>
      </c>
      <c r="F7" s="5"/>
      <c r="G7" s="5">
        <v>2200</v>
      </c>
      <c r="H7" s="5"/>
      <c r="I7" s="4">
        <f>(G7/E7)*1000</f>
        <v>4000</v>
      </c>
    </row>
    <row r="8" spans="2:9" ht="15.75">
      <c r="B8" s="11" t="s">
        <v>3</v>
      </c>
      <c r="C8" s="11" t="s">
        <v>61</v>
      </c>
      <c r="D8" s="11" t="s">
        <v>52</v>
      </c>
      <c r="E8" s="4"/>
      <c r="F8" s="5"/>
      <c r="G8" s="5"/>
      <c r="H8" s="5"/>
      <c r="I8" s="4"/>
    </row>
    <row r="9" spans="2:9" ht="15.75">
      <c r="B9" s="11" t="s">
        <v>3</v>
      </c>
      <c r="C9" s="11" t="s">
        <v>61</v>
      </c>
      <c r="D9" s="11" t="s">
        <v>53</v>
      </c>
      <c r="E9" s="4">
        <v>490</v>
      </c>
      <c r="F9" s="5"/>
      <c r="G9" s="5">
        <v>3000</v>
      </c>
      <c r="H9" s="5"/>
      <c r="I9" s="4">
        <v>6122</v>
      </c>
    </row>
    <row r="10" spans="2:9" ht="15.75">
      <c r="B10" s="11" t="s">
        <v>3</v>
      </c>
      <c r="C10" s="11" t="s">
        <v>61</v>
      </c>
      <c r="D10" s="11" t="s">
        <v>8</v>
      </c>
      <c r="E10" s="23"/>
      <c r="F10" s="26"/>
      <c r="G10" s="5"/>
      <c r="H10" s="5"/>
      <c r="I10" s="4"/>
    </row>
    <row r="11" spans="2:9" ht="15.75">
      <c r="B11" s="11" t="s">
        <v>3</v>
      </c>
      <c r="C11" s="11" t="s">
        <v>61</v>
      </c>
      <c r="D11" s="11" t="s">
        <v>33</v>
      </c>
      <c r="E11" s="4"/>
      <c r="F11" s="5"/>
      <c r="G11" s="5"/>
      <c r="H11" s="5"/>
      <c r="I11" s="4"/>
    </row>
    <row r="12" spans="2:9" ht="15.75">
      <c r="B12" s="11" t="s">
        <v>3</v>
      </c>
      <c r="C12" s="11" t="s">
        <v>62</v>
      </c>
      <c r="D12" s="11" t="s">
        <v>36</v>
      </c>
      <c r="E12" s="4"/>
      <c r="F12" s="5"/>
      <c r="G12" s="5"/>
      <c r="H12" s="5"/>
      <c r="I12" s="4"/>
    </row>
    <row r="13" spans="2:9" ht="15.75">
      <c r="B13" s="11" t="s">
        <v>3</v>
      </c>
      <c r="C13" s="11" t="s">
        <v>62</v>
      </c>
      <c r="D13" s="11" t="s">
        <v>55</v>
      </c>
      <c r="E13" s="4"/>
      <c r="F13" s="5"/>
      <c r="G13" s="5"/>
      <c r="H13" s="5"/>
      <c r="I13" s="4"/>
    </row>
    <row r="14" spans="2:9" ht="15.75">
      <c r="B14" s="11" t="s">
        <v>3</v>
      </c>
      <c r="C14" s="11" t="s">
        <v>62</v>
      </c>
      <c r="D14" s="11" t="s">
        <v>9</v>
      </c>
      <c r="E14" s="4"/>
      <c r="F14" s="5"/>
      <c r="G14" s="5"/>
      <c r="H14" s="5"/>
      <c r="I14" s="4"/>
    </row>
    <row r="15" spans="2:9" ht="15.75">
      <c r="B15" s="11" t="s">
        <v>3</v>
      </c>
      <c r="C15" s="11" t="s">
        <v>62</v>
      </c>
      <c r="D15" s="11" t="s">
        <v>10</v>
      </c>
      <c r="E15" s="4"/>
      <c r="F15" s="5"/>
      <c r="G15" s="5"/>
      <c r="H15" s="5"/>
      <c r="I15" s="4"/>
    </row>
    <row r="16" spans="2:9" ht="15.75">
      <c r="B16" s="11" t="s">
        <v>3</v>
      </c>
      <c r="C16" s="11" t="s">
        <v>62</v>
      </c>
      <c r="D16" s="11" t="s">
        <v>54</v>
      </c>
      <c r="E16" s="4"/>
      <c r="F16" s="5"/>
      <c r="G16" s="5"/>
      <c r="H16" s="5"/>
      <c r="I16" s="4"/>
    </row>
    <row r="17" spans="2:9" ht="15.75">
      <c r="B17" s="11" t="s">
        <v>3</v>
      </c>
      <c r="C17" s="11" t="s">
        <v>62</v>
      </c>
      <c r="D17" s="11" t="s">
        <v>11</v>
      </c>
      <c r="E17" s="4"/>
      <c r="F17" s="5"/>
      <c r="G17" s="5"/>
      <c r="H17" s="5"/>
      <c r="I17" s="4"/>
    </row>
    <row r="18" spans="2:9" ht="15.75">
      <c r="B18" s="11" t="s">
        <v>3</v>
      </c>
      <c r="C18" s="11" t="s">
        <v>63</v>
      </c>
      <c r="D18" s="11" t="s">
        <v>12</v>
      </c>
      <c r="E18" s="4"/>
      <c r="F18" s="5"/>
      <c r="G18" s="5"/>
      <c r="H18" s="5"/>
      <c r="I18" s="4"/>
    </row>
    <row r="19" spans="2:9" ht="15.75">
      <c r="B19" s="11" t="s">
        <v>3</v>
      </c>
      <c r="C19" s="11" t="s">
        <v>63</v>
      </c>
      <c r="D19" s="11" t="s">
        <v>34</v>
      </c>
      <c r="E19" s="4"/>
      <c r="F19" s="5"/>
      <c r="G19" s="5"/>
      <c r="H19" s="5"/>
      <c r="I19" s="4"/>
    </row>
    <row r="20" spans="2:9" ht="15.75">
      <c r="B20" s="11" t="s">
        <v>3</v>
      </c>
      <c r="C20" s="11" t="s">
        <v>63</v>
      </c>
      <c r="D20" s="11" t="s">
        <v>37</v>
      </c>
      <c r="E20" s="4"/>
      <c r="F20" s="5"/>
      <c r="G20" s="5"/>
      <c r="H20" s="5"/>
      <c r="I20" s="4"/>
    </row>
    <row r="21" spans="2:9" ht="15.75">
      <c r="B21" s="11" t="s">
        <v>3</v>
      </c>
      <c r="C21" s="11" t="s">
        <v>63</v>
      </c>
      <c r="D21" s="11" t="s">
        <v>13</v>
      </c>
      <c r="E21" s="4">
        <v>30</v>
      </c>
      <c r="F21" s="5"/>
      <c r="G21" s="5">
        <v>780</v>
      </c>
      <c r="H21" s="5"/>
      <c r="I21" s="4">
        <f aca="true" t="shared" si="0" ref="I21:I28">(G21/E21)*1000</f>
        <v>26000</v>
      </c>
    </row>
    <row r="22" spans="2:9" ht="15.75">
      <c r="B22" s="11" t="s">
        <v>3</v>
      </c>
      <c r="C22" s="11" t="s">
        <v>63</v>
      </c>
      <c r="D22" s="11" t="s">
        <v>56</v>
      </c>
      <c r="E22" s="4">
        <v>25</v>
      </c>
      <c r="F22" s="5"/>
      <c r="G22" s="5">
        <v>625</v>
      </c>
      <c r="H22" s="5"/>
      <c r="I22" s="4">
        <f t="shared" si="0"/>
        <v>25000</v>
      </c>
    </row>
    <row r="23" spans="2:9" ht="15.75">
      <c r="B23" s="11" t="s">
        <v>3</v>
      </c>
      <c r="C23" s="11" t="s">
        <v>64</v>
      </c>
      <c r="D23" s="11" t="s">
        <v>14</v>
      </c>
      <c r="E23" s="4">
        <v>700</v>
      </c>
      <c r="F23" s="5"/>
      <c r="G23" s="5">
        <v>21000</v>
      </c>
      <c r="H23" s="5"/>
      <c r="I23" s="4">
        <f t="shared" si="0"/>
        <v>30000</v>
      </c>
    </row>
    <row r="24" spans="2:9" ht="15.75">
      <c r="B24" s="11" t="s">
        <v>3</v>
      </c>
      <c r="C24" s="11" t="s">
        <v>64</v>
      </c>
      <c r="D24" s="11" t="s">
        <v>15</v>
      </c>
      <c r="E24" s="4">
        <v>30</v>
      </c>
      <c r="F24" s="5"/>
      <c r="G24" s="5">
        <v>1200</v>
      </c>
      <c r="H24" s="5"/>
      <c r="I24" s="4">
        <f t="shared" si="0"/>
        <v>40000</v>
      </c>
    </row>
    <row r="25" spans="2:9" ht="15.75">
      <c r="B25" s="11" t="s">
        <v>3</v>
      </c>
      <c r="C25" s="11" t="s">
        <v>64</v>
      </c>
      <c r="D25" s="11" t="s">
        <v>16</v>
      </c>
      <c r="E25" s="4">
        <v>75</v>
      </c>
      <c r="F25" s="5"/>
      <c r="G25" s="5">
        <v>2250</v>
      </c>
      <c r="H25" s="5"/>
      <c r="I25" s="4">
        <f t="shared" si="0"/>
        <v>30000</v>
      </c>
    </row>
    <row r="26" spans="2:9" ht="15.75">
      <c r="B26" s="11" t="s">
        <v>3</v>
      </c>
      <c r="C26" s="11" t="s">
        <v>64</v>
      </c>
      <c r="D26" s="11" t="s">
        <v>17</v>
      </c>
      <c r="E26" s="4">
        <v>30</v>
      </c>
      <c r="F26" s="5"/>
      <c r="G26" s="5">
        <v>1140</v>
      </c>
      <c r="H26" s="5"/>
      <c r="I26" s="4">
        <f t="shared" si="0"/>
        <v>38000</v>
      </c>
    </row>
    <row r="27" spans="2:9" ht="15.75">
      <c r="B27" s="11" t="s">
        <v>3</v>
      </c>
      <c r="C27" s="11" t="s">
        <v>64</v>
      </c>
      <c r="D27" s="11" t="s">
        <v>38</v>
      </c>
      <c r="E27" s="4"/>
      <c r="F27" s="5"/>
      <c r="G27" s="5"/>
      <c r="H27" s="5"/>
      <c r="I27" s="4"/>
    </row>
    <row r="28" spans="2:9" ht="15.75">
      <c r="B28" s="11" t="s">
        <v>3</v>
      </c>
      <c r="C28" s="11" t="s">
        <v>64</v>
      </c>
      <c r="D28" s="11" t="s">
        <v>69</v>
      </c>
      <c r="E28" s="4">
        <v>15</v>
      </c>
      <c r="F28" s="5"/>
      <c r="G28" s="5">
        <v>180</v>
      </c>
      <c r="H28" s="5"/>
      <c r="I28" s="4">
        <f t="shared" si="0"/>
        <v>12000</v>
      </c>
    </row>
    <row r="29" spans="2:9" ht="15.75">
      <c r="B29" s="11" t="s">
        <v>3</v>
      </c>
      <c r="C29" s="11" t="s">
        <v>64</v>
      </c>
      <c r="D29" s="11" t="s">
        <v>25</v>
      </c>
      <c r="E29" s="4"/>
      <c r="F29" s="5"/>
      <c r="G29" s="5"/>
      <c r="H29" s="5"/>
      <c r="I29" s="4"/>
    </row>
    <row r="30" spans="2:9" ht="15.75">
      <c r="B30" s="11" t="s">
        <v>3</v>
      </c>
      <c r="C30" s="11" t="s">
        <v>64</v>
      </c>
      <c r="D30" s="11" t="s">
        <v>57</v>
      </c>
      <c r="E30" s="4">
        <v>40</v>
      </c>
      <c r="F30" s="5"/>
      <c r="G30" s="5">
        <v>1292</v>
      </c>
      <c r="H30" s="5"/>
      <c r="I30" s="4">
        <f>(G30/E30)*1000</f>
        <v>32299.999999999996</v>
      </c>
    </row>
    <row r="31" spans="2:9" ht="15.75">
      <c r="B31" s="11" t="s">
        <v>3</v>
      </c>
      <c r="C31" s="11" t="s">
        <v>64</v>
      </c>
      <c r="D31" s="11" t="s">
        <v>58</v>
      </c>
      <c r="E31" s="4">
        <v>220</v>
      </c>
      <c r="F31" s="5"/>
      <c r="G31" s="5">
        <v>7920</v>
      </c>
      <c r="H31" s="5"/>
      <c r="I31" s="4">
        <f>(G31/E31)*1000</f>
        <v>36000</v>
      </c>
    </row>
    <row r="32" spans="2:9" ht="15.75">
      <c r="B32" s="11" t="s">
        <v>3</v>
      </c>
      <c r="C32" s="11" t="s">
        <v>65</v>
      </c>
      <c r="D32" s="11" t="s">
        <v>18</v>
      </c>
      <c r="E32" s="4">
        <v>598</v>
      </c>
      <c r="F32" s="5"/>
      <c r="G32" s="5">
        <v>7176</v>
      </c>
      <c r="H32" s="5"/>
      <c r="I32" s="4">
        <f>(G32/E32)*1000</f>
        <v>12000</v>
      </c>
    </row>
    <row r="33" spans="2:9" ht="15.75">
      <c r="B33" s="11" t="s">
        <v>3</v>
      </c>
      <c r="C33" s="11" t="s">
        <v>65</v>
      </c>
      <c r="D33" s="11" t="s">
        <v>59</v>
      </c>
      <c r="E33" s="4"/>
      <c r="F33" s="5"/>
      <c r="G33" s="5"/>
      <c r="H33" s="5"/>
      <c r="I33" s="4"/>
    </row>
    <row r="34" spans="2:9" ht="15.75">
      <c r="B34" s="11" t="s">
        <v>3</v>
      </c>
      <c r="C34" s="11" t="s">
        <v>65</v>
      </c>
      <c r="D34" s="11" t="s">
        <v>19</v>
      </c>
      <c r="E34" s="4">
        <v>400</v>
      </c>
      <c r="F34" s="5"/>
      <c r="G34" s="5">
        <v>16000</v>
      </c>
      <c r="H34" s="5"/>
      <c r="I34" s="4">
        <f>(G34/E34)*1000</f>
        <v>40000</v>
      </c>
    </row>
    <row r="35" spans="2:9" ht="15.75">
      <c r="B35" s="11" t="s">
        <v>3</v>
      </c>
      <c r="C35" s="11" t="s">
        <v>65</v>
      </c>
      <c r="D35" s="11" t="s">
        <v>21</v>
      </c>
      <c r="E35" s="4"/>
      <c r="F35" s="5"/>
      <c r="G35" s="5"/>
      <c r="H35" s="5"/>
      <c r="I35" s="4"/>
    </row>
    <row r="36" spans="2:9" ht="15.75">
      <c r="B36" s="11" t="s">
        <v>3</v>
      </c>
      <c r="C36" s="11" t="s">
        <v>65</v>
      </c>
      <c r="D36" s="11" t="s">
        <v>68</v>
      </c>
      <c r="E36" s="4"/>
      <c r="F36" s="5"/>
      <c r="G36" s="5"/>
      <c r="H36" s="5"/>
      <c r="I36" s="4"/>
    </row>
    <row r="37" spans="2:9" ht="15.75">
      <c r="B37" s="11" t="s">
        <v>3</v>
      </c>
      <c r="C37" s="11" t="s">
        <v>65</v>
      </c>
      <c r="D37" s="11" t="s">
        <v>43</v>
      </c>
      <c r="E37" s="4"/>
      <c r="F37" s="5"/>
      <c r="G37" s="5"/>
      <c r="H37" s="5"/>
      <c r="I37" s="4"/>
    </row>
    <row r="38" spans="2:9" ht="15.75">
      <c r="B38" s="11" t="s">
        <v>3</v>
      </c>
      <c r="C38" s="11" t="s">
        <v>65</v>
      </c>
      <c r="D38" s="11" t="s">
        <v>42</v>
      </c>
      <c r="E38" s="4"/>
      <c r="F38" s="5"/>
      <c r="G38" s="5"/>
      <c r="H38" s="5"/>
      <c r="I38" s="4"/>
    </row>
    <row r="39" spans="2:9" ht="15.75">
      <c r="B39" s="11" t="s">
        <v>3</v>
      </c>
      <c r="C39" s="11" t="s">
        <v>65</v>
      </c>
      <c r="D39" s="11" t="s">
        <v>20</v>
      </c>
      <c r="E39" s="4">
        <v>30</v>
      </c>
      <c r="F39" s="5"/>
      <c r="G39" s="5">
        <v>1350</v>
      </c>
      <c r="H39" s="5"/>
      <c r="I39" s="4">
        <f>(G39/E39)*1000</f>
        <v>45000</v>
      </c>
    </row>
    <row r="40" spans="2:9" ht="15.75">
      <c r="B40" s="11" t="s">
        <v>3</v>
      </c>
      <c r="C40" s="11" t="s">
        <v>65</v>
      </c>
      <c r="D40" s="11" t="s">
        <v>31</v>
      </c>
      <c r="E40" s="4"/>
      <c r="F40" s="5"/>
      <c r="G40" s="5"/>
      <c r="H40" s="5"/>
      <c r="I40" s="4"/>
    </row>
    <row r="41" spans="2:9" ht="15.75">
      <c r="B41" s="11" t="s">
        <v>3</v>
      </c>
      <c r="C41" s="11" t="s">
        <v>65</v>
      </c>
      <c r="D41" s="11" t="s">
        <v>39</v>
      </c>
      <c r="E41" s="4"/>
      <c r="F41" s="5"/>
      <c r="G41" s="5"/>
      <c r="H41" s="5"/>
      <c r="I41" s="4"/>
    </row>
    <row r="42" spans="2:9" ht="15.75">
      <c r="B42" s="11" t="s">
        <v>3</v>
      </c>
      <c r="C42" s="11" t="s">
        <v>66</v>
      </c>
      <c r="D42" s="11" t="s">
        <v>48</v>
      </c>
      <c r="E42" s="4"/>
      <c r="F42" s="5"/>
      <c r="G42" s="5"/>
      <c r="H42" s="5"/>
      <c r="I42" s="4"/>
    </row>
    <row r="43" spans="2:9" ht="15.75">
      <c r="B43" s="11" t="s">
        <v>3</v>
      </c>
      <c r="C43" s="11" t="s">
        <v>66</v>
      </c>
      <c r="D43" s="11" t="s">
        <v>29</v>
      </c>
      <c r="E43" s="4"/>
      <c r="F43" s="5"/>
      <c r="G43" s="5"/>
      <c r="H43" s="5"/>
      <c r="I43" s="4"/>
    </row>
    <row r="44" spans="2:9" ht="15.75">
      <c r="B44" s="11" t="s">
        <v>3</v>
      </c>
      <c r="C44" s="11" t="s">
        <v>66</v>
      </c>
      <c r="D44" s="11" t="s">
        <v>30</v>
      </c>
      <c r="E44" s="4">
        <v>4</v>
      </c>
      <c r="F44" s="5"/>
      <c r="G44" s="5">
        <v>6</v>
      </c>
      <c r="H44" s="5"/>
      <c r="I44" s="4">
        <f>(G44/E44)*1000</f>
        <v>1500</v>
      </c>
    </row>
    <row r="45" spans="2:9" ht="15.75">
      <c r="B45" s="11" t="s">
        <v>3</v>
      </c>
      <c r="C45" s="11" t="s">
        <v>66</v>
      </c>
      <c r="D45" s="11" t="s">
        <v>22</v>
      </c>
      <c r="E45" s="4">
        <v>13</v>
      </c>
      <c r="F45" s="5"/>
      <c r="G45" s="5">
        <v>29</v>
      </c>
      <c r="H45" s="5"/>
      <c r="I45" s="4">
        <v>2230</v>
      </c>
    </row>
    <row r="46" spans="2:9" ht="15.75">
      <c r="B46" s="11" t="s">
        <v>3</v>
      </c>
      <c r="C46" s="11" t="s">
        <v>67</v>
      </c>
      <c r="D46" s="11" t="s">
        <v>27</v>
      </c>
      <c r="E46" s="4"/>
      <c r="F46" s="5"/>
      <c r="G46" s="5"/>
      <c r="H46" s="5"/>
      <c r="I46" s="4"/>
    </row>
    <row r="47" spans="2:9" ht="15.75">
      <c r="B47" s="11" t="s">
        <v>3</v>
      </c>
      <c r="C47" s="11" t="s">
        <v>67</v>
      </c>
      <c r="D47" s="11" t="s">
        <v>26</v>
      </c>
      <c r="E47" s="4">
        <v>100</v>
      </c>
      <c r="F47" s="5"/>
      <c r="G47" s="5">
        <v>257</v>
      </c>
      <c r="H47" s="5"/>
      <c r="I47" s="4">
        <f>(G47/E47)*1000</f>
        <v>2570</v>
      </c>
    </row>
    <row r="48" spans="2:9" ht="15.75">
      <c r="B48" s="11" t="s">
        <v>3</v>
      </c>
      <c r="C48" s="11" t="s">
        <v>67</v>
      </c>
      <c r="D48" s="11" t="s">
        <v>40</v>
      </c>
      <c r="E48" s="4"/>
      <c r="F48" s="5"/>
      <c r="G48" s="5"/>
      <c r="H48" s="5"/>
      <c r="I48" s="4"/>
    </row>
    <row r="49" spans="2:9" ht="15.75">
      <c r="B49" s="11" t="s">
        <v>3</v>
      </c>
      <c r="C49" s="11" t="s">
        <v>67</v>
      </c>
      <c r="D49" s="11" t="s">
        <v>45</v>
      </c>
      <c r="E49" s="4"/>
      <c r="F49" s="5"/>
      <c r="G49" s="5"/>
      <c r="H49" s="5"/>
      <c r="I49" s="4"/>
    </row>
    <row r="50" spans="2:9" ht="15.75">
      <c r="B50" s="11" t="s">
        <v>3</v>
      </c>
      <c r="C50" s="11" t="s">
        <v>44</v>
      </c>
      <c r="D50" s="11" t="s">
        <v>35</v>
      </c>
      <c r="E50" s="4">
        <v>15</v>
      </c>
      <c r="F50" s="5"/>
      <c r="G50" s="5">
        <v>33</v>
      </c>
      <c r="H50" s="5"/>
      <c r="I50" s="4">
        <f>(G50/E50)*1000</f>
        <v>2200</v>
      </c>
    </row>
    <row r="51" spans="2:9" ht="15.75">
      <c r="B51" s="11" t="s">
        <v>3</v>
      </c>
      <c r="C51" s="11" t="s">
        <v>44</v>
      </c>
      <c r="D51" s="11" t="s">
        <v>23</v>
      </c>
      <c r="E51" s="4"/>
      <c r="F51" s="5"/>
      <c r="G51" s="5"/>
      <c r="H51" s="5"/>
      <c r="I51" s="4"/>
    </row>
    <row r="52" spans="2:9" ht="15.75">
      <c r="B52" s="11" t="s">
        <v>3</v>
      </c>
      <c r="C52" s="11" t="s">
        <v>44</v>
      </c>
      <c r="D52" s="11" t="s">
        <v>32</v>
      </c>
      <c r="E52" s="4"/>
      <c r="F52" s="5"/>
      <c r="G52" s="5"/>
      <c r="H52" s="5"/>
      <c r="I52" s="4"/>
    </row>
    <row r="53" spans="2:9" ht="15.75">
      <c r="B53" s="11" t="s">
        <v>3</v>
      </c>
      <c r="C53" s="11" t="s">
        <v>44</v>
      </c>
      <c r="D53" s="11" t="s">
        <v>28</v>
      </c>
      <c r="E53" s="4"/>
      <c r="F53" s="5"/>
      <c r="G53" s="5"/>
      <c r="H53" s="5"/>
      <c r="I53" s="4"/>
    </row>
    <row r="54" spans="2:9" ht="15.75">
      <c r="B54" s="11" t="s">
        <v>3</v>
      </c>
      <c r="C54" s="11" t="s">
        <v>44</v>
      </c>
      <c r="D54" s="11" t="s">
        <v>41</v>
      </c>
      <c r="E54" s="4"/>
      <c r="F54" s="5"/>
      <c r="G54" s="5"/>
      <c r="H54" s="5"/>
      <c r="I54" s="4"/>
    </row>
    <row r="55" spans="2:9" ht="15.75">
      <c r="B55" s="11" t="s">
        <v>3</v>
      </c>
      <c r="C55" s="11" t="s">
        <v>44</v>
      </c>
      <c r="D55" s="11" t="s">
        <v>24</v>
      </c>
      <c r="E55" s="4">
        <v>30</v>
      </c>
      <c r="F55" s="5"/>
      <c r="G55" s="5">
        <v>21</v>
      </c>
      <c r="H55" s="5"/>
      <c r="I55" s="4">
        <f>(G55/E55)*1000</f>
        <v>700</v>
      </c>
    </row>
    <row r="56" spans="2:9" ht="15.75">
      <c r="B56" s="11" t="s">
        <v>3</v>
      </c>
      <c r="C56" s="11" t="s">
        <v>44</v>
      </c>
      <c r="D56" s="11" t="s">
        <v>132</v>
      </c>
      <c r="E56" s="4">
        <v>30</v>
      </c>
      <c r="F56" s="5"/>
      <c r="G56" s="5">
        <v>18</v>
      </c>
      <c r="H56" s="5"/>
      <c r="I56" s="4">
        <f>(G56/E56)*1000</f>
        <v>600</v>
      </c>
    </row>
    <row r="57" spans="2:9" ht="15.75">
      <c r="B57" s="11" t="s">
        <v>3</v>
      </c>
      <c r="C57" s="70"/>
      <c r="D57" s="11" t="s">
        <v>60</v>
      </c>
      <c r="E57" s="23">
        <f>SUM(E5:E56)</f>
        <v>4775</v>
      </c>
      <c r="F57" s="23"/>
      <c r="G57" s="23">
        <f>SUM(G5:G56)</f>
        <v>72603</v>
      </c>
      <c r="H57" s="23"/>
      <c r="I57" s="4"/>
    </row>
    <row r="58" spans="2:9" ht="15.75">
      <c r="B58" s="11" t="s">
        <v>3</v>
      </c>
      <c r="C58" s="71"/>
      <c r="D58" s="11" t="s">
        <v>100</v>
      </c>
      <c r="E58" s="4"/>
      <c r="F58" s="4"/>
      <c r="G58" s="4"/>
      <c r="H58" s="4"/>
      <c r="I58" s="4"/>
    </row>
    <row r="59" spans="2:9" ht="15.75">
      <c r="B59" s="11" t="s">
        <v>3</v>
      </c>
      <c r="C59" s="71"/>
      <c r="D59" s="11" t="s">
        <v>101</v>
      </c>
      <c r="E59" s="4">
        <v>484</v>
      </c>
      <c r="F59" s="4"/>
      <c r="G59" s="4"/>
      <c r="H59" s="4"/>
      <c r="I59" s="4"/>
    </row>
    <row r="60" spans="2:9" ht="15.75">
      <c r="B60" s="11" t="s">
        <v>3</v>
      </c>
      <c r="C60" s="72"/>
      <c r="D60" s="11" t="s">
        <v>99</v>
      </c>
      <c r="E60" s="4"/>
      <c r="F60" s="4"/>
      <c r="G60" s="4"/>
      <c r="H60" s="4"/>
      <c r="I60" s="4"/>
    </row>
    <row r="61" spans="4:9" ht="15.75">
      <c r="D61" s="24"/>
      <c r="E61" s="14"/>
      <c r="F61" s="14"/>
      <c r="G61" s="14"/>
      <c r="H61" s="14"/>
      <c r="I61" s="14"/>
    </row>
    <row r="62" spans="4:9" ht="15.75">
      <c r="D62" s="24"/>
      <c r="E62" s="14"/>
      <c r="F62" s="14"/>
      <c r="G62" s="14"/>
      <c r="H62" s="14"/>
      <c r="I62" s="14"/>
    </row>
  </sheetData>
  <sheetProtection/>
  <mergeCells count="9">
    <mergeCell ref="B3:B4"/>
    <mergeCell ref="E3:E4"/>
    <mergeCell ref="F3:F4"/>
    <mergeCell ref="C57:C60"/>
    <mergeCell ref="C1:H1"/>
    <mergeCell ref="G3:G4"/>
    <mergeCell ref="H3:H4"/>
    <mergeCell ref="I3:I4"/>
    <mergeCell ref="C3:D4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7"/>
  <sheetViews>
    <sheetView rightToLeft="1" zoomScalePageLayoutView="0" workbookViewId="0" topLeftCell="A1">
      <selection activeCell="F9" sqref="F9"/>
    </sheetView>
  </sheetViews>
  <sheetFormatPr defaultColWidth="9.140625" defaultRowHeight="12.75"/>
  <cols>
    <col min="1" max="1" width="2.140625" style="3" customWidth="1"/>
    <col min="2" max="2" width="9.140625" style="3" customWidth="1"/>
    <col min="3" max="8" width="10.7109375" style="3" customWidth="1"/>
    <col min="9" max="16384" width="9.140625" style="3" customWidth="1"/>
  </cols>
  <sheetData>
    <row r="1" spans="3:8" ht="16.5" customHeight="1">
      <c r="C1" s="36" t="s">
        <v>146</v>
      </c>
      <c r="D1" s="36"/>
      <c r="E1" s="36"/>
      <c r="F1" s="36"/>
      <c r="G1" s="36"/>
      <c r="H1" s="36"/>
    </row>
    <row r="2" spans="3:8" ht="16.5" customHeight="1">
      <c r="C2" s="36"/>
      <c r="D2" s="36"/>
      <c r="E2" s="36"/>
      <c r="F2" s="36"/>
      <c r="G2" s="36"/>
      <c r="H2" s="36"/>
    </row>
    <row r="3" ht="18.75" customHeight="1"/>
    <row r="4" spans="2:8" ht="19.5" customHeight="1">
      <c r="B4" s="37" t="s">
        <v>49</v>
      </c>
      <c r="C4" s="42" t="s">
        <v>93</v>
      </c>
      <c r="D4" s="43"/>
      <c r="E4" s="42" t="s">
        <v>95</v>
      </c>
      <c r="F4" s="43"/>
      <c r="G4" s="42" t="s">
        <v>97</v>
      </c>
      <c r="H4" s="43"/>
    </row>
    <row r="5" spans="2:8" ht="19.5" customHeight="1">
      <c r="B5" s="38"/>
      <c r="C5" s="44"/>
      <c r="D5" s="45"/>
      <c r="E5" s="44"/>
      <c r="F5" s="45"/>
      <c r="G5" s="44"/>
      <c r="H5" s="45"/>
    </row>
    <row r="6" spans="2:8" ht="19.5" customHeight="1">
      <c r="B6" s="39"/>
      <c r="C6" s="46"/>
      <c r="D6" s="47"/>
      <c r="E6" s="46"/>
      <c r="F6" s="47"/>
      <c r="G6" s="46"/>
      <c r="H6" s="47"/>
    </row>
    <row r="7" spans="2:8" ht="21" customHeight="1">
      <c r="B7" s="11" t="s">
        <v>46</v>
      </c>
      <c r="C7" s="40">
        <v>650</v>
      </c>
      <c r="D7" s="41"/>
      <c r="E7" s="40">
        <v>1300</v>
      </c>
      <c r="F7" s="41"/>
      <c r="G7" s="40">
        <v>2000</v>
      </c>
      <c r="H7" s="41"/>
    </row>
    <row r="8" spans="2:8" ht="21" customHeight="1">
      <c r="B8" s="11" t="s">
        <v>116</v>
      </c>
      <c r="C8" s="40"/>
      <c r="D8" s="41"/>
      <c r="E8" s="40"/>
      <c r="F8" s="41"/>
      <c r="G8" s="40"/>
      <c r="H8" s="41"/>
    </row>
    <row r="9" spans="2:8" ht="21" customHeight="1">
      <c r="B9" s="11" t="s">
        <v>103</v>
      </c>
      <c r="C9" s="40">
        <v>8</v>
      </c>
      <c r="D9" s="41"/>
      <c r="E9" s="40">
        <v>14.4</v>
      </c>
      <c r="F9" s="41"/>
      <c r="G9" s="40">
        <v>1800</v>
      </c>
      <c r="H9" s="41"/>
    </row>
    <row r="10" spans="2:8" ht="21" customHeight="1">
      <c r="B10" s="11" t="s">
        <v>47</v>
      </c>
      <c r="C10" s="40">
        <v>190</v>
      </c>
      <c r="D10" s="41"/>
      <c r="E10" s="40">
        <v>361</v>
      </c>
      <c r="F10" s="41"/>
      <c r="G10" s="40">
        <v>1900</v>
      </c>
      <c r="H10" s="41"/>
    </row>
    <row r="11" spans="2:8" ht="21" customHeight="1">
      <c r="B11" s="11" t="s">
        <v>104</v>
      </c>
      <c r="C11" s="40"/>
      <c r="D11" s="41"/>
      <c r="E11" s="40"/>
      <c r="F11" s="41"/>
      <c r="G11" s="40"/>
      <c r="H11" s="41"/>
    </row>
    <row r="12" spans="2:8" ht="21" customHeight="1">
      <c r="B12" s="11" t="s">
        <v>105</v>
      </c>
      <c r="C12" s="40"/>
      <c r="D12" s="41"/>
      <c r="E12" s="40"/>
      <c r="F12" s="41"/>
      <c r="G12" s="40"/>
      <c r="H12" s="41"/>
    </row>
    <row r="13" spans="2:8" ht="21" customHeight="1">
      <c r="B13" s="11" t="s">
        <v>3</v>
      </c>
      <c r="C13" s="40"/>
      <c r="D13" s="41"/>
      <c r="E13" s="40"/>
      <c r="F13" s="41"/>
      <c r="G13" s="40"/>
      <c r="H13" s="41"/>
    </row>
    <row r="14" spans="2:8" ht="21" customHeight="1">
      <c r="B14" s="11" t="s">
        <v>106</v>
      </c>
      <c r="C14" s="40"/>
      <c r="D14" s="41"/>
      <c r="E14" s="40"/>
      <c r="F14" s="41"/>
      <c r="G14" s="40"/>
      <c r="H14" s="41"/>
    </row>
    <row r="15" spans="2:8" ht="21" customHeight="1">
      <c r="B15" s="11" t="s">
        <v>107</v>
      </c>
      <c r="C15" s="40">
        <v>2</v>
      </c>
      <c r="D15" s="41"/>
      <c r="E15" s="40">
        <v>3</v>
      </c>
      <c r="F15" s="41"/>
      <c r="G15" s="40">
        <v>1500</v>
      </c>
      <c r="H15" s="41"/>
    </row>
    <row r="16" spans="2:8" ht="21" customHeight="1">
      <c r="B16" s="11" t="s">
        <v>0</v>
      </c>
      <c r="C16" s="40">
        <v>1150</v>
      </c>
      <c r="D16" s="41"/>
      <c r="E16" s="40">
        <v>2286</v>
      </c>
      <c r="F16" s="41"/>
      <c r="G16" s="40">
        <v>1988</v>
      </c>
      <c r="H16" s="41"/>
    </row>
    <row r="17" spans="2:8" ht="21" customHeight="1">
      <c r="B17" s="11" t="s">
        <v>1</v>
      </c>
      <c r="C17" s="40"/>
      <c r="D17" s="41"/>
      <c r="E17" s="40"/>
      <c r="F17" s="41"/>
      <c r="G17" s="40"/>
      <c r="H17" s="41"/>
    </row>
    <row r="18" spans="2:8" ht="21" customHeight="1">
      <c r="B18" s="11" t="s">
        <v>4</v>
      </c>
      <c r="C18" s="40"/>
      <c r="D18" s="41"/>
      <c r="E18" s="40"/>
      <c r="F18" s="41"/>
      <c r="G18" s="40"/>
      <c r="H18" s="41"/>
    </row>
    <row r="19" spans="2:8" ht="21" customHeight="1">
      <c r="B19" s="11" t="s">
        <v>108</v>
      </c>
      <c r="C19" s="40">
        <v>1.5</v>
      </c>
      <c r="D19" s="41"/>
      <c r="E19" s="40">
        <v>3</v>
      </c>
      <c r="F19" s="41"/>
      <c r="G19" s="40">
        <v>2000</v>
      </c>
      <c r="H19" s="41"/>
    </row>
    <row r="20" spans="2:8" ht="21" customHeight="1">
      <c r="B20" s="11" t="s">
        <v>109</v>
      </c>
      <c r="C20" s="40"/>
      <c r="D20" s="41"/>
      <c r="E20" s="40"/>
      <c r="F20" s="41"/>
      <c r="G20" s="40"/>
      <c r="H20" s="41"/>
    </row>
    <row r="21" spans="2:8" ht="21" customHeight="1">
      <c r="B21" s="11" t="s">
        <v>110</v>
      </c>
      <c r="C21" s="40"/>
      <c r="D21" s="41"/>
      <c r="E21" s="40"/>
      <c r="F21" s="41"/>
      <c r="G21" s="40"/>
      <c r="H21" s="41"/>
    </row>
    <row r="22" spans="2:8" ht="21" customHeight="1">
      <c r="B22" s="11" t="s">
        <v>111</v>
      </c>
      <c r="C22" s="40"/>
      <c r="D22" s="41"/>
      <c r="E22" s="40"/>
      <c r="F22" s="41"/>
      <c r="G22" s="40"/>
      <c r="H22" s="41"/>
    </row>
    <row r="23" spans="2:8" ht="21" customHeight="1">
      <c r="B23" s="11" t="s">
        <v>112</v>
      </c>
      <c r="C23" s="40">
        <v>100</v>
      </c>
      <c r="D23" s="41"/>
      <c r="E23" s="40">
        <v>200</v>
      </c>
      <c r="F23" s="41"/>
      <c r="G23" s="40">
        <v>2000</v>
      </c>
      <c r="H23" s="41"/>
    </row>
    <row r="24" spans="2:8" ht="21" customHeight="1">
      <c r="B24" s="11" t="s">
        <v>113</v>
      </c>
      <c r="C24" s="40"/>
      <c r="D24" s="41"/>
      <c r="E24" s="40"/>
      <c r="F24" s="41"/>
      <c r="G24" s="40"/>
      <c r="H24" s="41"/>
    </row>
    <row r="25" spans="2:8" ht="21" customHeight="1">
      <c r="B25" s="11" t="s">
        <v>117</v>
      </c>
      <c r="C25" s="40">
        <v>1.5</v>
      </c>
      <c r="D25" s="41"/>
      <c r="E25" s="40">
        <v>3</v>
      </c>
      <c r="F25" s="41"/>
      <c r="G25" s="40">
        <v>2000</v>
      </c>
      <c r="H25" s="41"/>
    </row>
    <row r="26" spans="2:8" ht="21" customHeight="1">
      <c r="B26" s="11" t="s">
        <v>5</v>
      </c>
      <c r="C26" s="40"/>
      <c r="D26" s="41"/>
      <c r="E26" s="40"/>
      <c r="F26" s="41"/>
      <c r="G26" s="40"/>
      <c r="H26" s="41"/>
    </row>
    <row r="27" spans="2:8" ht="21" customHeight="1">
      <c r="B27" s="11" t="s">
        <v>118</v>
      </c>
      <c r="C27" s="40">
        <f>SUM(C7:C26)</f>
        <v>2103</v>
      </c>
      <c r="D27" s="41"/>
      <c r="E27" s="40">
        <f>SUM(E7:E26)</f>
        <v>4170.4</v>
      </c>
      <c r="F27" s="41"/>
      <c r="G27" s="40">
        <v>1983</v>
      </c>
      <c r="H27" s="41"/>
    </row>
  </sheetData>
  <sheetProtection/>
  <mergeCells count="68">
    <mergeCell ref="G27:H27"/>
    <mergeCell ref="C4:D6"/>
    <mergeCell ref="E4:F6"/>
    <mergeCell ref="G4:H6"/>
    <mergeCell ref="G23:H23"/>
    <mergeCell ref="G24:H24"/>
    <mergeCell ref="G25:H25"/>
    <mergeCell ref="G26:H26"/>
    <mergeCell ref="G19:H19"/>
    <mergeCell ref="G20:H20"/>
    <mergeCell ref="G13:H13"/>
    <mergeCell ref="G14:H14"/>
    <mergeCell ref="G21:H21"/>
    <mergeCell ref="G22:H22"/>
    <mergeCell ref="G15:H15"/>
    <mergeCell ref="G16:H16"/>
    <mergeCell ref="G17:H17"/>
    <mergeCell ref="G18:H18"/>
    <mergeCell ref="E24:F24"/>
    <mergeCell ref="E25:F25"/>
    <mergeCell ref="E26:F26"/>
    <mergeCell ref="E27:F27"/>
    <mergeCell ref="G7:H7"/>
    <mergeCell ref="G8:H8"/>
    <mergeCell ref="G9:H9"/>
    <mergeCell ref="G10:H10"/>
    <mergeCell ref="G11:H11"/>
    <mergeCell ref="G12:H12"/>
    <mergeCell ref="E18:F18"/>
    <mergeCell ref="E19:F19"/>
    <mergeCell ref="E20:F20"/>
    <mergeCell ref="E21:F21"/>
    <mergeCell ref="E22:F22"/>
    <mergeCell ref="E23:F23"/>
    <mergeCell ref="E12:F12"/>
    <mergeCell ref="E13:F13"/>
    <mergeCell ref="E14:F14"/>
    <mergeCell ref="E15:F15"/>
    <mergeCell ref="E16:F16"/>
    <mergeCell ref="E17:F17"/>
    <mergeCell ref="C23:D23"/>
    <mergeCell ref="C24:D24"/>
    <mergeCell ref="C25:D25"/>
    <mergeCell ref="C26:D26"/>
    <mergeCell ref="C27:D27"/>
    <mergeCell ref="E7:F7"/>
    <mergeCell ref="E8:F8"/>
    <mergeCell ref="E9:F9"/>
    <mergeCell ref="E10:F10"/>
    <mergeCell ref="E11:F11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B4:B6"/>
    <mergeCell ref="C7:D7"/>
    <mergeCell ref="C8:D8"/>
    <mergeCell ref="C1:H2"/>
    <mergeCell ref="C9:D9"/>
    <mergeCell ref="C10:D1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I62"/>
  <sheetViews>
    <sheetView rightToLeft="1" zoomScalePageLayoutView="0" workbookViewId="0" topLeftCell="A1">
      <selection activeCell="F9" sqref="F9"/>
    </sheetView>
  </sheetViews>
  <sheetFormatPr defaultColWidth="9.140625" defaultRowHeight="12.75"/>
  <cols>
    <col min="1" max="1" width="1.1484375" style="13" customWidth="1"/>
    <col min="2" max="2" width="9.140625" style="13" customWidth="1"/>
    <col min="3" max="3" width="11.7109375" style="13" customWidth="1"/>
    <col min="4" max="4" width="14.7109375" style="13" customWidth="1"/>
    <col min="5" max="6" width="9.7109375" style="13" customWidth="1"/>
    <col min="7" max="7" width="9.140625" style="13" customWidth="1"/>
    <col min="8" max="8" width="8.7109375" style="13" customWidth="1"/>
    <col min="9" max="9" width="9.7109375" style="13" customWidth="1"/>
    <col min="10" max="16384" width="9.140625" style="13" customWidth="1"/>
  </cols>
  <sheetData>
    <row r="1" spans="3:8" ht="15" customHeight="1">
      <c r="C1" s="67" t="s">
        <v>98</v>
      </c>
      <c r="D1" s="67"/>
      <c r="E1" s="67"/>
      <c r="F1" s="67"/>
      <c r="G1" s="67"/>
      <c r="H1" s="67"/>
    </row>
    <row r="2" ht="10.5" customHeight="1"/>
    <row r="3" spans="2:9" ht="12.75" customHeight="1">
      <c r="B3" s="73" t="s">
        <v>49</v>
      </c>
      <c r="C3" s="42" t="s">
        <v>50</v>
      </c>
      <c r="D3" s="43"/>
      <c r="E3" s="68" t="s">
        <v>93</v>
      </c>
      <c r="F3" s="68" t="s">
        <v>94</v>
      </c>
      <c r="G3" s="68" t="s">
        <v>95</v>
      </c>
      <c r="H3" s="69" t="s">
        <v>96</v>
      </c>
      <c r="I3" s="69" t="s">
        <v>97</v>
      </c>
    </row>
    <row r="4" spans="2:9" ht="12.75" customHeight="1">
      <c r="B4" s="73"/>
      <c r="C4" s="46"/>
      <c r="D4" s="47"/>
      <c r="E4" s="68"/>
      <c r="F4" s="68"/>
      <c r="G4" s="68"/>
      <c r="H4" s="69"/>
      <c r="I4" s="69"/>
    </row>
    <row r="5" spans="2:9" ht="15.75">
      <c r="B5" s="11" t="s">
        <v>105</v>
      </c>
      <c r="C5" s="11" t="s">
        <v>61</v>
      </c>
      <c r="D5" s="11" t="s">
        <v>6</v>
      </c>
      <c r="E5" s="4">
        <v>3000</v>
      </c>
      <c r="F5" s="5"/>
      <c r="G5" s="5">
        <v>10800</v>
      </c>
      <c r="H5" s="5"/>
      <c r="I5" s="4">
        <f>(G5/E5)*1000</f>
        <v>3600</v>
      </c>
    </row>
    <row r="6" spans="2:9" ht="15.75">
      <c r="B6" s="11" t="s">
        <v>105</v>
      </c>
      <c r="C6" s="11" t="s">
        <v>61</v>
      </c>
      <c r="D6" s="11" t="s">
        <v>51</v>
      </c>
      <c r="E6" s="4"/>
      <c r="F6" s="4">
        <v>7000</v>
      </c>
      <c r="G6" s="5"/>
      <c r="H6" s="5">
        <v>4550</v>
      </c>
      <c r="I6" s="4">
        <f>(H6/F6)*1000</f>
        <v>650</v>
      </c>
    </row>
    <row r="7" spans="2:9" ht="15.75">
      <c r="B7" s="11" t="s">
        <v>105</v>
      </c>
      <c r="C7" s="11" t="s">
        <v>61</v>
      </c>
      <c r="D7" s="11" t="s">
        <v>7</v>
      </c>
      <c r="E7" s="4">
        <v>960</v>
      </c>
      <c r="F7" s="5"/>
      <c r="G7" s="5">
        <v>3504</v>
      </c>
      <c r="H7" s="5"/>
      <c r="I7" s="4">
        <f>(G7/E7)*1000</f>
        <v>3650</v>
      </c>
    </row>
    <row r="8" spans="2:9" ht="15.75">
      <c r="B8" s="11" t="s">
        <v>105</v>
      </c>
      <c r="C8" s="11" t="s">
        <v>61</v>
      </c>
      <c r="D8" s="11" t="s">
        <v>52</v>
      </c>
      <c r="E8" s="4"/>
      <c r="F8" s="4">
        <v>4500</v>
      </c>
      <c r="G8" s="5"/>
      <c r="H8" s="5">
        <v>2700</v>
      </c>
      <c r="I8" s="4">
        <f>(H8/F8)*1000</f>
        <v>600</v>
      </c>
    </row>
    <row r="9" spans="2:9" ht="15.75">
      <c r="B9" s="11" t="s">
        <v>105</v>
      </c>
      <c r="C9" s="11" t="s">
        <v>61</v>
      </c>
      <c r="D9" s="11" t="s">
        <v>53</v>
      </c>
      <c r="E9" s="4"/>
      <c r="F9" s="5"/>
      <c r="G9" s="5"/>
      <c r="H9" s="5"/>
      <c r="I9" s="4"/>
    </row>
    <row r="10" spans="2:9" ht="15.75">
      <c r="B10" s="11" t="s">
        <v>105</v>
      </c>
      <c r="C10" s="11" t="s">
        <v>61</v>
      </c>
      <c r="D10" s="11" t="s">
        <v>8</v>
      </c>
      <c r="E10" s="5"/>
      <c r="F10" s="5"/>
      <c r="G10" s="5"/>
      <c r="H10" s="5"/>
      <c r="I10" s="4"/>
    </row>
    <row r="11" spans="2:9" ht="15.75">
      <c r="B11" s="11" t="s">
        <v>105</v>
      </c>
      <c r="C11" s="11" t="s">
        <v>61</v>
      </c>
      <c r="D11" s="11" t="s">
        <v>33</v>
      </c>
      <c r="E11" s="4"/>
      <c r="F11" s="5"/>
      <c r="G11" s="5"/>
      <c r="H11" s="5"/>
      <c r="I11" s="4"/>
    </row>
    <row r="12" spans="2:9" ht="15.75">
      <c r="B12" s="11" t="s">
        <v>105</v>
      </c>
      <c r="C12" s="11" t="s">
        <v>62</v>
      </c>
      <c r="D12" s="11" t="s">
        <v>36</v>
      </c>
      <c r="E12" s="4">
        <v>40</v>
      </c>
      <c r="F12" s="5"/>
      <c r="G12" s="5">
        <v>60</v>
      </c>
      <c r="H12" s="5"/>
      <c r="I12" s="4">
        <f>(G12/E12)*1000</f>
        <v>1500</v>
      </c>
    </row>
    <row r="13" spans="2:9" ht="15.75">
      <c r="B13" s="11" t="s">
        <v>105</v>
      </c>
      <c r="C13" s="11" t="s">
        <v>62</v>
      </c>
      <c r="D13" s="11" t="s">
        <v>55</v>
      </c>
      <c r="E13" s="4"/>
      <c r="F13" s="4">
        <v>330</v>
      </c>
      <c r="G13" s="5"/>
      <c r="H13" s="5">
        <v>159</v>
      </c>
      <c r="I13" s="4">
        <v>482</v>
      </c>
    </row>
    <row r="14" spans="2:9" ht="15.75">
      <c r="B14" s="11" t="s">
        <v>105</v>
      </c>
      <c r="C14" s="11" t="s">
        <v>62</v>
      </c>
      <c r="D14" s="11" t="s">
        <v>9</v>
      </c>
      <c r="E14" s="4">
        <v>250</v>
      </c>
      <c r="F14" s="5"/>
      <c r="G14" s="5">
        <v>375</v>
      </c>
      <c r="H14" s="5"/>
      <c r="I14" s="4">
        <f>(G14/E14)*1000</f>
        <v>1500</v>
      </c>
    </row>
    <row r="15" spans="2:9" ht="15.75">
      <c r="B15" s="11" t="s">
        <v>105</v>
      </c>
      <c r="C15" s="11" t="s">
        <v>62</v>
      </c>
      <c r="D15" s="11" t="s">
        <v>10</v>
      </c>
      <c r="E15" s="4">
        <v>88</v>
      </c>
      <c r="F15" s="5"/>
      <c r="G15" s="5">
        <v>79.2</v>
      </c>
      <c r="H15" s="5"/>
      <c r="I15" s="4">
        <f>(G15/E15)*1000</f>
        <v>900</v>
      </c>
    </row>
    <row r="16" spans="2:9" ht="15.75">
      <c r="B16" s="11" t="s">
        <v>105</v>
      </c>
      <c r="C16" s="11" t="s">
        <v>62</v>
      </c>
      <c r="D16" s="11" t="s">
        <v>54</v>
      </c>
      <c r="E16" s="4"/>
      <c r="F16" s="4">
        <v>250</v>
      </c>
      <c r="G16" s="5"/>
      <c r="H16" s="5">
        <v>120</v>
      </c>
      <c r="I16" s="4">
        <f>(H16/F16)*1000</f>
        <v>480</v>
      </c>
    </row>
    <row r="17" spans="2:9" ht="15.75">
      <c r="B17" s="11" t="s">
        <v>105</v>
      </c>
      <c r="C17" s="11" t="s">
        <v>62</v>
      </c>
      <c r="D17" s="11" t="s">
        <v>11</v>
      </c>
      <c r="E17" s="4"/>
      <c r="F17" s="5"/>
      <c r="G17" s="5"/>
      <c r="H17" s="5"/>
      <c r="I17" s="4"/>
    </row>
    <row r="18" spans="2:9" ht="15.75">
      <c r="B18" s="11" t="s">
        <v>105</v>
      </c>
      <c r="C18" s="11" t="s">
        <v>63</v>
      </c>
      <c r="D18" s="11" t="s">
        <v>12</v>
      </c>
      <c r="E18" s="4"/>
      <c r="F18" s="5"/>
      <c r="G18" s="5"/>
      <c r="H18" s="5"/>
      <c r="I18" s="4"/>
    </row>
    <row r="19" spans="2:9" ht="15.75">
      <c r="B19" s="11" t="s">
        <v>105</v>
      </c>
      <c r="C19" s="11" t="s">
        <v>63</v>
      </c>
      <c r="D19" s="11" t="s">
        <v>34</v>
      </c>
      <c r="E19" s="4"/>
      <c r="F19" s="5"/>
      <c r="G19" s="5"/>
      <c r="H19" s="5"/>
      <c r="I19" s="4"/>
    </row>
    <row r="20" spans="2:9" ht="15.75">
      <c r="B20" s="11" t="s">
        <v>105</v>
      </c>
      <c r="C20" s="11" t="s">
        <v>63</v>
      </c>
      <c r="D20" s="11" t="s">
        <v>37</v>
      </c>
      <c r="E20" s="4"/>
      <c r="F20" s="5"/>
      <c r="G20" s="5"/>
      <c r="H20" s="5"/>
      <c r="I20" s="4"/>
    </row>
    <row r="21" spans="2:9" ht="15.75">
      <c r="B21" s="11" t="s">
        <v>105</v>
      </c>
      <c r="C21" s="11" t="s">
        <v>63</v>
      </c>
      <c r="D21" s="11" t="s">
        <v>13</v>
      </c>
      <c r="E21" s="4">
        <v>300</v>
      </c>
      <c r="F21" s="5"/>
      <c r="G21" s="5">
        <v>7500</v>
      </c>
      <c r="H21" s="5"/>
      <c r="I21" s="4">
        <f>(G21/E21)*1000</f>
        <v>25000</v>
      </c>
    </row>
    <row r="22" spans="2:9" ht="15.75">
      <c r="B22" s="11" t="s">
        <v>105</v>
      </c>
      <c r="C22" s="11" t="s">
        <v>63</v>
      </c>
      <c r="D22" s="11" t="s">
        <v>56</v>
      </c>
      <c r="E22" s="4"/>
      <c r="F22" s="5"/>
      <c r="G22" s="5"/>
      <c r="H22" s="5"/>
      <c r="I22" s="4"/>
    </row>
    <row r="23" spans="2:9" ht="15.75">
      <c r="B23" s="11" t="s">
        <v>105</v>
      </c>
      <c r="C23" s="11" t="s">
        <v>64</v>
      </c>
      <c r="D23" s="11" t="s">
        <v>14</v>
      </c>
      <c r="E23" s="4">
        <v>2000</v>
      </c>
      <c r="F23" s="5"/>
      <c r="G23" s="5">
        <v>39600</v>
      </c>
      <c r="H23" s="5"/>
      <c r="I23" s="4">
        <f>(G23/E23)*1000</f>
        <v>19800</v>
      </c>
    </row>
    <row r="24" spans="2:9" ht="15.75">
      <c r="B24" s="11" t="s">
        <v>105</v>
      </c>
      <c r="C24" s="11" t="s">
        <v>64</v>
      </c>
      <c r="D24" s="11" t="s">
        <v>15</v>
      </c>
      <c r="E24" s="4"/>
      <c r="F24" s="5"/>
      <c r="G24" s="5"/>
      <c r="H24" s="5"/>
      <c r="I24" s="4"/>
    </row>
    <row r="25" spans="2:9" ht="15.75">
      <c r="B25" s="11" t="s">
        <v>105</v>
      </c>
      <c r="C25" s="11" t="s">
        <v>64</v>
      </c>
      <c r="D25" s="11" t="s">
        <v>16</v>
      </c>
      <c r="E25" s="4">
        <v>51</v>
      </c>
      <c r="F25" s="5"/>
      <c r="G25" s="5">
        <v>1530</v>
      </c>
      <c r="H25" s="5"/>
      <c r="I25" s="4">
        <f>(G25/E25)*1000</f>
        <v>30000</v>
      </c>
    </row>
    <row r="26" spans="2:9" ht="15.75">
      <c r="B26" s="11" t="s">
        <v>105</v>
      </c>
      <c r="C26" s="11" t="s">
        <v>64</v>
      </c>
      <c r="D26" s="11" t="s">
        <v>17</v>
      </c>
      <c r="E26" s="4"/>
      <c r="F26" s="5"/>
      <c r="G26" s="5"/>
      <c r="H26" s="5"/>
      <c r="I26" s="4"/>
    </row>
    <row r="27" spans="2:9" ht="15.75">
      <c r="B27" s="11" t="s">
        <v>105</v>
      </c>
      <c r="C27" s="11" t="s">
        <v>64</v>
      </c>
      <c r="D27" s="11" t="s">
        <v>38</v>
      </c>
      <c r="E27" s="4"/>
      <c r="F27" s="5"/>
      <c r="G27" s="5"/>
      <c r="H27" s="5"/>
      <c r="I27" s="4"/>
    </row>
    <row r="28" spans="2:9" ht="15.75">
      <c r="B28" s="11" t="s">
        <v>105</v>
      </c>
      <c r="C28" s="11" t="s">
        <v>64</v>
      </c>
      <c r="D28" s="11" t="s">
        <v>69</v>
      </c>
      <c r="E28" s="4"/>
      <c r="F28" s="5"/>
      <c r="G28" s="5"/>
      <c r="H28" s="5"/>
      <c r="I28" s="4"/>
    </row>
    <row r="29" spans="2:9" ht="15.75">
      <c r="B29" s="11" t="s">
        <v>105</v>
      </c>
      <c r="C29" s="11" t="s">
        <v>64</v>
      </c>
      <c r="D29" s="11" t="s">
        <v>25</v>
      </c>
      <c r="E29" s="4"/>
      <c r="F29" s="5"/>
      <c r="G29" s="5"/>
      <c r="H29" s="5"/>
      <c r="I29" s="4"/>
    </row>
    <row r="30" spans="2:9" ht="15.75">
      <c r="B30" s="11" t="s">
        <v>105</v>
      </c>
      <c r="C30" s="11" t="s">
        <v>64</v>
      </c>
      <c r="D30" s="11" t="s">
        <v>57</v>
      </c>
      <c r="E30" s="4"/>
      <c r="F30" s="5"/>
      <c r="G30" s="5"/>
      <c r="H30" s="5"/>
      <c r="I30" s="4"/>
    </row>
    <row r="31" spans="2:9" ht="15.75">
      <c r="B31" s="11" t="s">
        <v>105</v>
      </c>
      <c r="C31" s="11" t="s">
        <v>64</v>
      </c>
      <c r="D31" s="11" t="s">
        <v>58</v>
      </c>
      <c r="E31" s="4"/>
      <c r="F31" s="5"/>
      <c r="G31" s="5"/>
      <c r="H31" s="5"/>
      <c r="I31" s="4"/>
    </row>
    <row r="32" spans="2:9" ht="15.75">
      <c r="B32" s="11" t="s">
        <v>105</v>
      </c>
      <c r="C32" s="11" t="s">
        <v>65</v>
      </c>
      <c r="D32" s="11" t="s">
        <v>18</v>
      </c>
      <c r="E32" s="4">
        <v>1000</v>
      </c>
      <c r="F32" s="5"/>
      <c r="G32" s="5">
        <v>8000</v>
      </c>
      <c r="H32" s="5"/>
      <c r="I32" s="4">
        <f>(G32/E32)*1000</f>
        <v>8000</v>
      </c>
    </row>
    <row r="33" spans="2:9" ht="15.75">
      <c r="B33" s="11" t="s">
        <v>105</v>
      </c>
      <c r="C33" s="11" t="s">
        <v>65</v>
      </c>
      <c r="D33" s="11" t="s">
        <v>59</v>
      </c>
      <c r="E33" s="4"/>
      <c r="F33" s="4">
        <v>180</v>
      </c>
      <c r="G33" s="5"/>
      <c r="H33" s="5">
        <v>90</v>
      </c>
      <c r="I33" s="4">
        <f>(H33/F33)*1000</f>
        <v>500</v>
      </c>
    </row>
    <row r="34" spans="2:9" ht="15.75">
      <c r="B34" s="11" t="s">
        <v>105</v>
      </c>
      <c r="C34" s="11" t="s">
        <v>65</v>
      </c>
      <c r="D34" s="11" t="s">
        <v>19</v>
      </c>
      <c r="E34" s="4">
        <v>150</v>
      </c>
      <c r="F34" s="5"/>
      <c r="G34" s="5">
        <v>3750</v>
      </c>
      <c r="H34" s="5"/>
      <c r="I34" s="4">
        <f>(G34/E34)*1000</f>
        <v>25000</v>
      </c>
    </row>
    <row r="35" spans="2:9" ht="15.75">
      <c r="B35" s="11" t="s">
        <v>105</v>
      </c>
      <c r="C35" s="11" t="s">
        <v>65</v>
      </c>
      <c r="D35" s="11" t="s">
        <v>21</v>
      </c>
      <c r="E35" s="4">
        <v>2400</v>
      </c>
      <c r="F35" s="5"/>
      <c r="G35" s="5">
        <v>84000</v>
      </c>
      <c r="H35" s="5"/>
      <c r="I35" s="4">
        <f>(G35/E35)*1000</f>
        <v>35000</v>
      </c>
    </row>
    <row r="36" spans="2:9" ht="15.75">
      <c r="B36" s="11" t="s">
        <v>105</v>
      </c>
      <c r="C36" s="11" t="s">
        <v>65</v>
      </c>
      <c r="D36" s="11" t="s">
        <v>68</v>
      </c>
      <c r="E36" s="4"/>
      <c r="F36" s="4">
        <v>140</v>
      </c>
      <c r="G36" s="5"/>
      <c r="H36" s="5">
        <v>280</v>
      </c>
      <c r="I36" s="4">
        <f>(H36/F36)*1000</f>
        <v>2000</v>
      </c>
    </row>
    <row r="37" spans="2:9" ht="15.75">
      <c r="B37" s="11" t="s">
        <v>105</v>
      </c>
      <c r="C37" s="11" t="s">
        <v>65</v>
      </c>
      <c r="D37" s="11" t="s">
        <v>43</v>
      </c>
      <c r="E37" s="4"/>
      <c r="F37" s="5"/>
      <c r="G37" s="5"/>
      <c r="H37" s="5"/>
      <c r="I37" s="4"/>
    </row>
    <row r="38" spans="2:9" ht="15.75">
      <c r="B38" s="11" t="s">
        <v>105</v>
      </c>
      <c r="C38" s="11" t="s">
        <v>65</v>
      </c>
      <c r="D38" s="11" t="s">
        <v>42</v>
      </c>
      <c r="E38" s="4"/>
      <c r="F38" s="5"/>
      <c r="G38" s="5"/>
      <c r="H38" s="5"/>
      <c r="I38" s="4"/>
    </row>
    <row r="39" spans="2:9" ht="15.75">
      <c r="B39" s="11" t="s">
        <v>105</v>
      </c>
      <c r="C39" s="11" t="s">
        <v>65</v>
      </c>
      <c r="D39" s="11" t="s">
        <v>20</v>
      </c>
      <c r="E39" s="4"/>
      <c r="F39" s="5"/>
      <c r="G39" s="5"/>
      <c r="H39" s="5"/>
      <c r="I39" s="4"/>
    </row>
    <row r="40" spans="2:9" ht="15.75">
      <c r="B40" s="11" t="s">
        <v>105</v>
      </c>
      <c r="C40" s="11" t="s">
        <v>65</v>
      </c>
      <c r="D40" s="11" t="s">
        <v>31</v>
      </c>
      <c r="E40" s="4"/>
      <c r="F40" s="5"/>
      <c r="G40" s="5"/>
      <c r="H40" s="5"/>
      <c r="I40" s="4"/>
    </row>
    <row r="41" spans="2:9" ht="15.75">
      <c r="B41" s="11" t="s">
        <v>105</v>
      </c>
      <c r="C41" s="11" t="s">
        <v>65</v>
      </c>
      <c r="D41" s="11" t="s">
        <v>39</v>
      </c>
      <c r="E41" s="4">
        <v>100</v>
      </c>
      <c r="F41" s="5"/>
      <c r="G41" s="5">
        <v>2500</v>
      </c>
      <c r="H41" s="5"/>
      <c r="I41" s="4">
        <f>(G41/E41)*1000</f>
        <v>25000</v>
      </c>
    </row>
    <row r="42" spans="2:9" ht="15.75">
      <c r="B42" s="11" t="s">
        <v>105</v>
      </c>
      <c r="C42" s="11" t="s">
        <v>66</v>
      </c>
      <c r="D42" s="11" t="s">
        <v>48</v>
      </c>
      <c r="E42" s="4"/>
      <c r="F42" s="5"/>
      <c r="G42" s="5"/>
      <c r="H42" s="5"/>
      <c r="I42" s="4"/>
    </row>
    <row r="43" spans="2:9" ht="15.75">
      <c r="B43" s="11" t="s">
        <v>105</v>
      </c>
      <c r="C43" s="11" t="s">
        <v>66</v>
      </c>
      <c r="D43" s="11" t="s">
        <v>29</v>
      </c>
      <c r="E43" s="4"/>
      <c r="F43" s="5"/>
      <c r="G43" s="5"/>
      <c r="H43" s="5"/>
      <c r="I43" s="4"/>
    </row>
    <row r="44" spans="2:9" ht="15.75">
      <c r="B44" s="11" t="s">
        <v>105</v>
      </c>
      <c r="C44" s="11" t="s">
        <v>66</v>
      </c>
      <c r="D44" s="11" t="s">
        <v>30</v>
      </c>
      <c r="E44" s="4">
        <v>15</v>
      </c>
      <c r="F44" s="5"/>
      <c r="G44" s="5">
        <v>37.5</v>
      </c>
      <c r="H44" s="5"/>
      <c r="I44" s="4">
        <f>(G44/E44)*1000</f>
        <v>2500</v>
      </c>
    </row>
    <row r="45" spans="2:9" ht="15.75">
      <c r="B45" s="11" t="s">
        <v>105</v>
      </c>
      <c r="C45" s="11" t="s">
        <v>66</v>
      </c>
      <c r="D45" s="11" t="s">
        <v>22</v>
      </c>
      <c r="E45" s="4">
        <v>14</v>
      </c>
      <c r="F45" s="5"/>
      <c r="G45" s="5">
        <v>18</v>
      </c>
      <c r="H45" s="5"/>
      <c r="I45" s="4">
        <v>1285</v>
      </c>
    </row>
    <row r="46" spans="2:9" ht="15.75">
      <c r="B46" s="11" t="s">
        <v>105</v>
      </c>
      <c r="C46" s="11" t="s">
        <v>67</v>
      </c>
      <c r="D46" s="11" t="s">
        <v>27</v>
      </c>
      <c r="E46" s="4"/>
      <c r="F46" s="5"/>
      <c r="G46" s="5"/>
      <c r="H46" s="5"/>
      <c r="I46" s="4"/>
    </row>
    <row r="47" spans="2:9" ht="15.75">
      <c r="B47" s="11" t="s">
        <v>105</v>
      </c>
      <c r="C47" s="11" t="s">
        <v>67</v>
      </c>
      <c r="D47" s="11" t="s">
        <v>26</v>
      </c>
      <c r="E47" s="4"/>
      <c r="F47" s="5"/>
      <c r="G47" s="5"/>
      <c r="H47" s="5"/>
      <c r="I47" s="4"/>
    </row>
    <row r="48" spans="2:9" ht="15.75">
      <c r="B48" s="11" t="s">
        <v>105</v>
      </c>
      <c r="C48" s="11" t="s">
        <v>67</v>
      </c>
      <c r="D48" s="11" t="s">
        <v>40</v>
      </c>
      <c r="E48" s="4"/>
      <c r="F48" s="5"/>
      <c r="G48" s="5"/>
      <c r="H48" s="5"/>
      <c r="I48" s="4"/>
    </row>
    <row r="49" spans="2:9" ht="15.75">
      <c r="B49" s="11" t="s">
        <v>105</v>
      </c>
      <c r="C49" s="11" t="s">
        <v>67</v>
      </c>
      <c r="D49" s="11" t="s">
        <v>45</v>
      </c>
      <c r="E49" s="4"/>
      <c r="F49" s="5"/>
      <c r="G49" s="5"/>
      <c r="H49" s="5"/>
      <c r="I49" s="4"/>
    </row>
    <row r="50" spans="2:9" ht="15.75">
      <c r="B50" s="11" t="s">
        <v>105</v>
      </c>
      <c r="C50" s="11" t="s">
        <v>44</v>
      </c>
      <c r="D50" s="11" t="s">
        <v>35</v>
      </c>
      <c r="E50" s="4"/>
      <c r="F50" s="5"/>
      <c r="G50" s="5"/>
      <c r="H50" s="5"/>
      <c r="I50" s="4"/>
    </row>
    <row r="51" spans="2:9" ht="15.75">
      <c r="B51" s="11" t="s">
        <v>105</v>
      </c>
      <c r="C51" s="11" t="s">
        <v>44</v>
      </c>
      <c r="D51" s="11" t="s">
        <v>23</v>
      </c>
      <c r="E51" s="4">
        <v>3</v>
      </c>
      <c r="F51" s="5"/>
      <c r="G51" s="5">
        <v>0.003</v>
      </c>
      <c r="H51" s="5"/>
      <c r="I51" s="4">
        <f>(G51/E51)*1000</f>
        <v>1</v>
      </c>
    </row>
    <row r="52" spans="2:9" ht="15.75">
      <c r="B52" s="11" t="s">
        <v>105</v>
      </c>
      <c r="C52" s="11" t="s">
        <v>44</v>
      </c>
      <c r="D52" s="11" t="s">
        <v>32</v>
      </c>
      <c r="E52" s="4"/>
      <c r="F52" s="5"/>
      <c r="G52" s="5"/>
      <c r="H52" s="5"/>
      <c r="I52" s="4"/>
    </row>
    <row r="53" spans="2:9" ht="15.75">
      <c r="B53" s="11" t="s">
        <v>105</v>
      </c>
      <c r="C53" s="11" t="s">
        <v>44</v>
      </c>
      <c r="D53" s="11" t="s">
        <v>28</v>
      </c>
      <c r="E53" s="4"/>
      <c r="F53" s="5"/>
      <c r="G53" s="5"/>
      <c r="H53" s="5"/>
      <c r="I53" s="4"/>
    </row>
    <row r="54" spans="2:9" ht="15.75">
      <c r="B54" s="11" t="s">
        <v>105</v>
      </c>
      <c r="C54" s="11" t="s">
        <v>44</v>
      </c>
      <c r="D54" s="11" t="s">
        <v>41</v>
      </c>
      <c r="E54" s="4"/>
      <c r="F54" s="5"/>
      <c r="G54" s="5"/>
      <c r="H54" s="5"/>
      <c r="I54" s="4"/>
    </row>
    <row r="55" spans="2:9" ht="15.75">
      <c r="B55" s="11" t="s">
        <v>105</v>
      </c>
      <c r="C55" s="11" t="s">
        <v>44</v>
      </c>
      <c r="D55" s="11" t="s">
        <v>24</v>
      </c>
      <c r="E55" s="4"/>
      <c r="F55" s="5"/>
      <c r="G55" s="5"/>
      <c r="H55" s="5"/>
      <c r="I55" s="4"/>
    </row>
    <row r="56" spans="2:9" ht="15.75">
      <c r="B56" s="11" t="s">
        <v>105</v>
      </c>
      <c r="C56" s="11" t="s">
        <v>44</v>
      </c>
      <c r="D56" s="11" t="s">
        <v>44</v>
      </c>
      <c r="E56" s="4"/>
      <c r="F56" s="5"/>
      <c r="G56" s="5"/>
      <c r="H56" s="5"/>
      <c r="I56" s="4"/>
    </row>
    <row r="57" spans="2:9" ht="15.75">
      <c r="B57" s="11" t="s">
        <v>105</v>
      </c>
      <c r="C57" s="70"/>
      <c r="D57" s="11" t="s">
        <v>60</v>
      </c>
      <c r="E57" s="4">
        <f>SUM(E5:E56)</f>
        <v>10371</v>
      </c>
      <c r="F57" s="4"/>
      <c r="G57" s="4">
        <f>SUM(G5:G56)</f>
        <v>161753.703</v>
      </c>
      <c r="H57" s="4"/>
      <c r="I57" s="4"/>
    </row>
    <row r="58" spans="2:9" ht="15.75">
      <c r="B58" s="11" t="s">
        <v>105</v>
      </c>
      <c r="C58" s="71"/>
      <c r="D58" s="11" t="s">
        <v>100</v>
      </c>
      <c r="E58" s="4"/>
      <c r="F58" s="4">
        <f>SUM(F6:F36)</f>
        <v>12400</v>
      </c>
      <c r="G58" s="4"/>
      <c r="H58" s="4">
        <f>SUM(H6:H36)</f>
        <v>7899</v>
      </c>
      <c r="I58" s="4"/>
    </row>
    <row r="59" spans="2:9" ht="15.75">
      <c r="B59" s="11" t="s">
        <v>105</v>
      </c>
      <c r="C59" s="71"/>
      <c r="D59" s="11" t="s">
        <v>101</v>
      </c>
      <c r="E59" s="4">
        <v>7715</v>
      </c>
      <c r="F59" s="4"/>
      <c r="G59" s="4"/>
      <c r="H59" s="4"/>
      <c r="I59" s="4"/>
    </row>
    <row r="60" spans="2:9" ht="15.75">
      <c r="B60" s="11" t="s">
        <v>105</v>
      </c>
      <c r="C60" s="72"/>
      <c r="D60" s="11" t="s">
        <v>99</v>
      </c>
      <c r="E60" s="4">
        <v>5960</v>
      </c>
      <c r="F60" s="4"/>
      <c r="G60" s="4"/>
      <c r="H60" s="4"/>
      <c r="I60" s="4"/>
    </row>
    <row r="61" spans="4:9" ht="15.75">
      <c r="D61" s="24"/>
      <c r="E61" s="14"/>
      <c r="F61" s="14"/>
      <c r="G61" s="14"/>
      <c r="H61" s="14"/>
      <c r="I61" s="14"/>
    </row>
    <row r="62" spans="4:9" ht="15.75">
      <c r="D62" s="24"/>
      <c r="E62" s="14"/>
      <c r="F62" s="14"/>
      <c r="G62" s="14"/>
      <c r="H62" s="14"/>
      <c r="I62" s="14"/>
    </row>
  </sheetData>
  <sheetProtection/>
  <mergeCells count="9">
    <mergeCell ref="I3:I4"/>
    <mergeCell ref="C57:C60"/>
    <mergeCell ref="B3:B4"/>
    <mergeCell ref="E3:E4"/>
    <mergeCell ref="F3:F4"/>
    <mergeCell ref="C3:D4"/>
    <mergeCell ref="C1:H1"/>
    <mergeCell ref="G3:G4"/>
    <mergeCell ref="H3:H4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1:I62"/>
  <sheetViews>
    <sheetView rightToLeft="1" zoomScalePageLayoutView="0" workbookViewId="0" topLeftCell="A1">
      <selection activeCell="F9" sqref="F9"/>
    </sheetView>
  </sheetViews>
  <sheetFormatPr defaultColWidth="9.140625" defaultRowHeight="12.75"/>
  <cols>
    <col min="1" max="1" width="1.1484375" style="13" customWidth="1"/>
    <col min="2" max="2" width="9.140625" style="13" customWidth="1"/>
    <col min="3" max="3" width="11.7109375" style="13" customWidth="1"/>
    <col min="4" max="4" width="14.7109375" style="13" customWidth="1"/>
    <col min="5" max="6" width="9.7109375" style="13" customWidth="1"/>
    <col min="7" max="7" width="9.140625" style="13" customWidth="1"/>
    <col min="8" max="8" width="8.7109375" style="13" customWidth="1"/>
    <col min="9" max="9" width="9.7109375" style="13" customWidth="1"/>
    <col min="10" max="16384" width="9.140625" style="13" customWidth="1"/>
  </cols>
  <sheetData>
    <row r="1" spans="3:8" ht="15" customHeight="1">
      <c r="C1" s="67" t="s">
        <v>98</v>
      </c>
      <c r="D1" s="67"/>
      <c r="E1" s="67"/>
      <c r="F1" s="67"/>
      <c r="G1" s="67"/>
      <c r="H1" s="67"/>
    </row>
    <row r="2" ht="10.5" customHeight="1"/>
    <row r="3" spans="2:9" ht="12.75" customHeight="1">
      <c r="B3" s="73" t="s">
        <v>49</v>
      </c>
      <c r="C3" s="42" t="s">
        <v>50</v>
      </c>
      <c r="D3" s="43"/>
      <c r="E3" s="68" t="s">
        <v>93</v>
      </c>
      <c r="F3" s="68" t="s">
        <v>94</v>
      </c>
      <c r="G3" s="68" t="s">
        <v>95</v>
      </c>
      <c r="H3" s="69" t="s">
        <v>96</v>
      </c>
      <c r="I3" s="69" t="s">
        <v>97</v>
      </c>
    </row>
    <row r="4" spans="2:9" ht="12.75" customHeight="1">
      <c r="B4" s="73"/>
      <c r="C4" s="46"/>
      <c r="D4" s="47"/>
      <c r="E4" s="68"/>
      <c r="F4" s="68"/>
      <c r="G4" s="68"/>
      <c r="H4" s="69"/>
      <c r="I4" s="69"/>
    </row>
    <row r="5" spans="2:9" ht="15.75">
      <c r="B5" s="11" t="s">
        <v>104</v>
      </c>
      <c r="C5" s="11" t="s">
        <v>61</v>
      </c>
      <c r="D5" s="11" t="s">
        <v>6</v>
      </c>
      <c r="E5" s="4">
        <v>2880</v>
      </c>
      <c r="F5" s="5"/>
      <c r="G5" s="5">
        <v>10944</v>
      </c>
      <c r="H5" s="5"/>
      <c r="I5" s="4">
        <f>(G5/E5)*1000</f>
        <v>3800</v>
      </c>
    </row>
    <row r="6" spans="2:9" ht="15.75">
      <c r="B6" s="11" t="s">
        <v>104</v>
      </c>
      <c r="C6" s="11" t="s">
        <v>61</v>
      </c>
      <c r="D6" s="11" t="s">
        <v>51</v>
      </c>
      <c r="E6" s="4"/>
      <c r="F6" s="4">
        <v>500</v>
      </c>
      <c r="G6" s="5"/>
      <c r="H6" s="5">
        <v>250</v>
      </c>
      <c r="I6" s="4">
        <f>(H6/F6)*1000</f>
        <v>500</v>
      </c>
    </row>
    <row r="7" spans="2:9" ht="15.75">
      <c r="B7" s="11" t="s">
        <v>104</v>
      </c>
      <c r="C7" s="11" t="s">
        <v>61</v>
      </c>
      <c r="D7" s="11" t="s">
        <v>7</v>
      </c>
      <c r="E7" s="4">
        <v>980</v>
      </c>
      <c r="F7" s="5"/>
      <c r="G7" s="5">
        <v>3994</v>
      </c>
      <c r="H7" s="5"/>
      <c r="I7" s="4">
        <v>4075</v>
      </c>
    </row>
    <row r="8" spans="2:9" ht="15.75">
      <c r="B8" s="11" t="s">
        <v>104</v>
      </c>
      <c r="C8" s="11" t="s">
        <v>61</v>
      </c>
      <c r="D8" s="11" t="s">
        <v>52</v>
      </c>
      <c r="E8" s="4"/>
      <c r="F8" s="4">
        <v>400</v>
      </c>
      <c r="G8" s="5"/>
      <c r="H8" s="5">
        <v>224</v>
      </c>
      <c r="I8" s="4">
        <f>(H8/F8)*1000</f>
        <v>560</v>
      </c>
    </row>
    <row r="9" spans="2:9" ht="15.75">
      <c r="B9" s="11" t="s">
        <v>104</v>
      </c>
      <c r="C9" s="11" t="s">
        <v>61</v>
      </c>
      <c r="D9" s="11" t="s">
        <v>53</v>
      </c>
      <c r="E9" s="4">
        <v>42</v>
      </c>
      <c r="F9" s="5"/>
      <c r="G9" s="5">
        <v>174</v>
      </c>
      <c r="H9" s="5"/>
      <c r="I9" s="4">
        <v>4143</v>
      </c>
    </row>
    <row r="10" spans="2:9" ht="15.75">
      <c r="B10" s="11" t="s">
        <v>104</v>
      </c>
      <c r="C10" s="11" t="s">
        <v>61</v>
      </c>
      <c r="D10" s="11" t="s">
        <v>8</v>
      </c>
      <c r="E10" s="4"/>
      <c r="F10" s="5"/>
      <c r="G10" s="5"/>
      <c r="H10" s="5"/>
      <c r="I10" s="4"/>
    </row>
    <row r="11" spans="2:9" ht="15.75">
      <c r="B11" s="11" t="s">
        <v>104</v>
      </c>
      <c r="C11" s="11" t="s">
        <v>61</v>
      </c>
      <c r="D11" s="11" t="s">
        <v>33</v>
      </c>
      <c r="E11" s="4">
        <v>20</v>
      </c>
      <c r="F11" s="5"/>
      <c r="G11" s="5">
        <v>50</v>
      </c>
      <c r="H11" s="5"/>
      <c r="I11" s="4">
        <f>(G11/E11)*1000</f>
        <v>2500</v>
      </c>
    </row>
    <row r="12" spans="2:9" ht="15.75">
      <c r="B12" s="11" t="s">
        <v>104</v>
      </c>
      <c r="C12" s="11" t="s">
        <v>62</v>
      </c>
      <c r="D12" s="11" t="s">
        <v>36</v>
      </c>
      <c r="E12" s="4">
        <v>70</v>
      </c>
      <c r="F12" s="5"/>
      <c r="G12" s="5">
        <v>98</v>
      </c>
      <c r="H12" s="5"/>
      <c r="I12" s="4">
        <f>(G12/E12)*1000</f>
        <v>1400</v>
      </c>
    </row>
    <row r="13" spans="2:9" ht="15.75">
      <c r="B13" s="11" t="s">
        <v>104</v>
      </c>
      <c r="C13" s="11" t="s">
        <v>62</v>
      </c>
      <c r="D13" s="11" t="s">
        <v>55</v>
      </c>
      <c r="E13" s="4"/>
      <c r="F13" s="4">
        <v>50</v>
      </c>
      <c r="G13" s="5"/>
      <c r="H13" s="5">
        <v>24</v>
      </c>
      <c r="I13" s="4">
        <f>(H13/F13)*1000</f>
        <v>480</v>
      </c>
    </row>
    <row r="14" spans="2:9" ht="15.75">
      <c r="B14" s="11" t="s">
        <v>104</v>
      </c>
      <c r="C14" s="11" t="s">
        <v>62</v>
      </c>
      <c r="D14" s="11" t="s">
        <v>9</v>
      </c>
      <c r="E14" s="4">
        <v>130</v>
      </c>
      <c r="F14" s="5"/>
      <c r="G14" s="5">
        <v>195</v>
      </c>
      <c r="H14" s="5"/>
      <c r="I14" s="4">
        <f>(G14/E14)*1000</f>
        <v>1500</v>
      </c>
    </row>
    <row r="15" spans="2:9" ht="15.75">
      <c r="B15" s="11" t="s">
        <v>104</v>
      </c>
      <c r="C15" s="11" t="s">
        <v>62</v>
      </c>
      <c r="D15" s="11" t="s">
        <v>10</v>
      </c>
      <c r="E15" s="4">
        <v>62</v>
      </c>
      <c r="F15" s="5"/>
      <c r="G15" s="5">
        <v>48</v>
      </c>
      <c r="H15" s="5"/>
      <c r="I15" s="4">
        <v>774</v>
      </c>
    </row>
    <row r="16" spans="2:9" ht="15.75">
      <c r="B16" s="11" t="s">
        <v>104</v>
      </c>
      <c r="C16" s="11" t="s">
        <v>62</v>
      </c>
      <c r="D16" s="11" t="s">
        <v>54</v>
      </c>
      <c r="E16" s="4"/>
      <c r="F16" s="4">
        <v>12</v>
      </c>
      <c r="G16" s="5"/>
      <c r="H16" s="5">
        <v>4.5</v>
      </c>
      <c r="I16" s="4">
        <f>(H16/F16)*1000</f>
        <v>375</v>
      </c>
    </row>
    <row r="17" spans="2:9" ht="15.75">
      <c r="B17" s="11" t="s">
        <v>104</v>
      </c>
      <c r="C17" s="11" t="s">
        <v>62</v>
      </c>
      <c r="D17" s="11" t="s">
        <v>11</v>
      </c>
      <c r="E17" s="4">
        <v>20</v>
      </c>
      <c r="F17" s="5"/>
      <c r="G17" s="5">
        <v>28.8</v>
      </c>
      <c r="H17" s="5"/>
      <c r="I17" s="4">
        <f>(G17/E17)*1000</f>
        <v>1440</v>
      </c>
    </row>
    <row r="18" spans="2:9" ht="15.75">
      <c r="B18" s="11" t="s">
        <v>104</v>
      </c>
      <c r="C18" s="11" t="s">
        <v>63</v>
      </c>
      <c r="D18" s="11" t="s">
        <v>12</v>
      </c>
      <c r="E18" s="4">
        <v>5</v>
      </c>
      <c r="F18" s="5"/>
      <c r="G18" s="5">
        <v>138</v>
      </c>
      <c r="H18" s="5"/>
      <c r="I18" s="4">
        <f>(G18/E18)*1000</f>
        <v>27600</v>
      </c>
    </row>
    <row r="19" spans="2:9" ht="15.75">
      <c r="B19" s="11" t="s">
        <v>104</v>
      </c>
      <c r="C19" s="11" t="s">
        <v>63</v>
      </c>
      <c r="D19" s="11" t="s">
        <v>34</v>
      </c>
      <c r="E19" s="4"/>
      <c r="F19" s="5"/>
      <c r="G19" s="5"/>
      <c r="H19" s="5"/>
      <c r="I19" s="4"/>
    </row>
    <row r="20" spans="2:9" ht="15.75">
      <c r="B20" s="11" t="s">
        <v>104</v>
      </c>
      <c r="C20" s="11" t="s">
        <v>63</v>
      </c>
      <c r="D20" s="11" t="s">
        <v>37</v>
      </c>
      <c r="E20" s="4"/>
      <c r="F20" s="5"/>
      <c r="G20" s="5"/>
      <c r="H20" s="5"/>
      <c r="I20" s="4"/>
    </row>
    <row r="21" spans="2:9" ht="15.75">
      <c r="B21" s="11" t="s">
        <v>104</v>
      </c>
      <c r="C21" s="11" t="s">
        <v>63</v>
      </c>
      <c r="D21" s="11" t="s">
        <v>13</v>
      </c>
      <c r="E21" s="4">
        <v>32</v>
      </c>
      <c r="F21" s="5"/>
      <c r="G21" s="5">
        <v>704</v>
      </c>
      <c r="H21" s="5"/>
      <c r="I21" s="4">
        <f>(G21/E21)*1000</f>
        <v>22000</v>
      </c>
    </row>
    <row r="22" spans="2:9" ht="15.75">
      <c r="B22" s="11" t="s">
        <v>104</v>
      </c>
      <c r="C22" s="11" t="s">
        <v>63</v>
      </c>
      <c r="D22" s="11" t="s">
        <v>56</v>
      </c>
      <c r="E22" s="4"/>
      <c r="F22" s="5"/>
      <c r="G22" s="5"/>
      <c r="H22" s="5"/>
      <c r="I22" s="4"/>
    </row>
    <row r="23" spans="2:9" ht="15.75">
      <c r="B23" s="11" t="s">
        <v>104</v>
      </c>
      <c r="C23" s="11" t="s">
        <v>64</v>
      </c>
      <c r="D23" s="11" t="s">
        <v>14</v>
      </c>
      <c r="E23" s="4">
        <v>880</v>
      </c>
      <c r="F23" s="5"/>
      <c r="G23" s="5">
        <v>19580</v>
      </c>
      <c r="H23" s="5"/>
      <c r="I23" s="4">
        <f>(G23/E23)*1000</f>
        <v>22250</v>
      </c>
    </row>
    <row r="24" spans="2:9" ht="15.75">
      <c r="B24" s="11" t="s">
        <v>104</v>
      </c>
      <c r="C24" s="11" t="s">
        <v>64</v>
      </c>
      <c r="D24" s="11" t="s">
        <v>15</v>
      </c>
      <c r="E24" s="4">
        <v>40</v>
      </c>
      <c r="F24" s="5"/>
      <c r="G24" s="5">
        <v>1440</v>
      </c>
      <c r="H24" s="5"/>
      <c r="I24" s="4">
        <f>(G24/E24)*1000</f>
        <v>36000</v>
      </c>
    </row>
    <row r="25" spans="2:9" ht="15.75">
      <c r="B25" s="11" t="s">
        <v>104</v>
      </c>
      <c r="C25" s="11" t="s">
        <v>64</v>
      </c>
      <c r="D25" s="11" t="s">
        <v>16</v>
      </c>
      <c r="E25" s="4">
        <v>60</v>
      </c>
      <c r="F25" s="5"/>
      <c r="G25" s="5">
        <v>2340</v>
      </c>
      <c r="H25" s="5"/>
      <c r="I25" s="4">
        <f>(G25/E25)*1000</f>
        <v>39000</v>
      </c>
    </row>
    <row r="26" spans="2:9" ht="15.75">
      <c r="B26" s="11" t="s">
        <v>104</v>
      </c>
      <c r="C26" s="11" t="s">
        <v>64</v>
      </c>
      <c r="D26" s="11" t="s">
        <v>17</v>
      </c>
      <c r="E26" s="4"/>
      <c r="F26" s="5"/>
      <c r="G26" s="5"/>
      <c r="H26" s="5"/>
      <c r="I26" s="4"/>
    </row>
    <row r="27" spans="2:9" ht="15.75">
      <c r="B27" s="11" t="s">
        <v>104</v>
      </c>
      <c r="C27" s="11" t="s">
        <v>64</v>
      </c>
      <c r="D27" s="11" t="s">
        <v>38</v>
      </c>
      <c r="E27" s="4"/>
      <c r="F27" s="5"/>
      <c r="G27" s="5"/>
      <c r="H27" s="5"/>
      <c r="I27" s="4"/>
    </row>
    <row r="28" spans="2:9" ht="15.75">
      <c r="B28" s="11" t="s">
        <v>104</v>
      </c>
      <c r="C28" s="11" t="s">
        <v>64</v>
      </c>
      <c r="D28" s="11" t="s">
        <v>69</v>
      </c>
      <c r="E28" s="4">
        <v>15</v>
      </c>
      <c r="F28" s="5"/>
      <c r="G28" s="5">
        <v>113</v>
      </c>
      <c r="H28" s="5"/>
      <c r="I28" s="4">
        <v>7533</v>
      </c>
    </row>
    <row r="29" spans="2:9" ht="15.75">
      <c r="B29" s="11" t="s">
        <v>104</v>
      </c>
      <c r="C29" s="11" t="s">
        <v>64</v>
      </c>
      <c r="D29" s="11" t="s">
        <v>25</v>
      </c>
      <c r="E29" s="4"/>
      <c r="F29" s="5"/>
      <c r="G29" s="5"/>
      <c r="H29" s="5"/>
      <c r="I29" s="4"/>
    </row>
    <row r="30" spans="2:9" ht="15.75">
      <c r="B30" s="11" t="s">
        <v>104</v>
      </c>
      <c r="C30" s="11" t="s">
        <v>64</v>
      </c>
      <c r="D30" s="11" t="s">
        <v>57</v>
      </c>
      <c r="E30" s="4">
        <v>430</v>
      </c>
      <c r="F30" s="5"/>
      <c r="G30" s="5">
        <v>27090</v>
      </c>
      <c r="H30" s="5"/>
      <c r="I30" s="4">
        <f>(G30/E30)*1000</f>
        <v>63000</v>
      </c>
    </row>
    <row r="31" spans="2:9" ht="15.75">
      <c r="B31" s="11" t="s">
        <v>104</v>
      </c>
      <c r="C31" s="11" t="s">
        <v>64</v>
      </c>
      <c r="D31" s="11" t="s">
        <v>58</v>
      </c>
      <c r="E31" s="4">
        <v>280</v>
      </c>
      <c r="F31" s="5"/>
      <c r="G31" s="5">
        <v>10864</v>
      </c>
      <c r="H31" s="5"/>
      <c r="I31" s="4">
        <f>(G31/E31)*1000</f>
        <v>38800</v>
      </c>
    </row>
    <row r="32" spans="2:9" ht="15.75">
      <c r="B32" s="11" t="s">
        <v>104</v>
      </c>
      <c r="C32" s="11" t="s">
        <v>65</v>
      </c>
      <c r="D32" s="11" t="s">
        <v>18</v>
      </c>
      <c r="E32" s="4">
        <v>700</v>
      </c>
      <c r="F32" s="5"/>
      <c r="G32" s="5">
        <v>7700</v>
      </c>
      <c r="H32" s="5"/>
      <c r="I32" s="4">
        <f>(G32/E32)*1000</f>
        <v>11000</v>
      </c>
    </row>
    <row r="33" spans="2:9" ht="15.75">
      <c r="B33" s="11" t="s">
        <v>104</v>
      </c>
      <c r="C33" s="11" t="s">
        <v>65</v>
      </c>
      <c r="D33" s="11" t="s">
        <v>59</v>
      </c>
      <c r="E33" s="4"/>
      <c r="F33" s="5"/>
      <c r="G33" s="5"/>
      <c r="H33" s="5"/>
      <c r="I33" s="4"/>
    </row>
    <row r="34" spans="2:9" ht="15.75">
      <c r="B34" s="11" t="s">
        <v>104</v>
      </c>
      <c r="C34" s="11" t="s">
        <v>65</v>
      </c>
      <c r="D34" s="11" t="s">
        <v>19</v>
      </c>
      <c r="E34" s="4">
        <v>170</v>
      </c>
      <c r="F34" s="5"/>
      <c r="G34" s="5">
        <v>6290</v>
      </c>
      <c r="H34" s="5"/>
      <c r="I34" s="4">
        <f>(G34/E34)*1000</f>
        <v>37000</v>
      </c>
    </row>
    <row r="35" spans="2:9" ht="15.75">
      <c r="B35" s="11" t="s">
        <v>104</v>
      </c>
      <c r="C35" s="11" t="s">
        <v>65</v>
      </c>
      <c r="D35" s="11" t="s">
        <v>21</v>
      </c>
      <c r="E35" s="4">
        <v>600</v>
      </c>
      <c r="F35" s="5"/>
      <c r="G35" s="5">
        <v>22800</v>
      </c>
      <c r="H35" s="5"/>
      <c r="I35" s="4">
        <f>(G35/E35)*1000</f>
        <v>38000</v>
      </c>
    </row>
    <row r="36" spans="2:9" ht="15.75">
      <c r="B36" s="11" t="s">
        <v>104</v>
      </c>
      <c r="C36" s="11" t="s">
        <v>65</v>
      </c>
      <c r="D36" s="11" t="s">
        <v>68</v>
      </c>
      <c r="E36" s="4"/>
      <c r="F36" s="5"/>
      <c r="G36" s="5"/>
      <c r="H36" s="5"/>
      <c r="I36" s="4"/>
    </row>
    <row r="37" spans="2:9" ht="15.75">
      <c r="B37" s="11" t="s">
        <v>104</v>
      </c>
      <c r="C37" s="11" t="s">
        <v>65</v>
      </c>
      <c r="D37" s="11" t="s">
        <v>43</v>
      </c>
      <c r="E37" s="4"/>
      <c r="F37" s="5"/>
      <c r="G37" s="5"/>
      <c r="H37" s="5"/>
      <c r="I37" s="4"/>
    </row>
    <row r="38" spans="2:9" ht="15.75">
      <c r="B38" s="11" t="s">
        <v>104</v>
      </c>
      <c r="C38" s="11" t="s">
        <v>65</v>
      </c>
      <c r="D38" s="11" t="s">
        <v>42</v>
      </c>
      <c r="E38" s="4"/>
      <c r="F38" s="5"/>
      <c r="G38" s="5"/>
      <c r="H38" s="5"/>
      <c r="I38" s="4"/>
    </row>
    <row r="39" spans="2:9" ht="15.75">
      <c r="B39" s="11" t="s">
        <v>104</v>
      </c>
      <c r="C39" s="11" t="s">
        <v>65</v>
      </c>
      <c r="D39" s="11" t="s">
        <v>20</v>
      </c>
      <c r="E39" s="4">
        <v>45</v>
      </c>
      <c r="F39" s="5"/>
      <c r="G39" s="5">
        <v>2025</v>
      </c>
      <c r="H39" s="5"/>
      <c r="I39" s="4">
        <f>(G39/E39)*1000</f>
        <v>45000</v>
      </c>
    </row>
    <row r="40" spans="2:9" ht="15.75">
      <c r="B40" s="11" t="s">
        <v>104</v>
      </c>
      <c r="C40" s="11" t="s">
        <v>65</v>
      </c>
      <c r="D40" s="11" t="s">
        <v>31</v>
      </c>
      <c r="E40" s="4"/>
      <c r="F40" s="5"/>
      <c r="G40" s="5"/>
      <c r="H40" s="5"/>
      <c r="I40" s="4"/>
    </row>
    <row r="41" spans="2:9" ht="15.75">
      <c r="B41" s="11" t="s">
        <v>104</v>
      </c>
      <c r="C41" s="11" t="s">
        <v>65</v>
      </c>
      <c r="D41" s="11" t="s">
        <v>39</v>
      </c>
      <c r="E41" s="4">
        <v>130</v>
      </c>
      <c r="F41" s="5"/>
      <c r="G41" s="5">
        <v>3250</v>
      </c>
      <c r="H41" s="5"/>
      <c r="I41" s="4">
        <f>(G41/E41)*1000</f>
        <v>25000</v>
      </c>
    </row>
    <row r="42" spans="2:9" ht="15.75">
      <c r="B42" s="11" t="s">
        <v>104</v>
      </c>
      <c r="C42" s="11" t="s">
        <v>66</v>
      </c>
      <c r="D42" s="11" t="s">
        <v>48</v>
      </c>
      <c r="E42" s="4"/>
      <c r="F42" s="5"/>
      <c r="G42" s="5"/>
      <c r="H42" s="5"/>
      <c r="I42" s="4"/>
    </row>
    <row r="43" spans="2:9" ht="15.75">
      <c r="B43" s="11" t="s">
        <v>104</v>
      </c>
      <c r="C43" s="11" t="s">
        <v>66</v>
      </c>
      <c r="D43" s="11" t="s">
        <v>29</v>
      </c>
      <c r="E43" s="4"/>
      <c r="F43" s="5"/>
      <c r="G43" s="5"/>
      <c r="H43" s="5"/>
      <c r="I43" s="4"/>
    </row>
    <row r="44" spans="2:9" ht="15.75">
      <c r="B44" s="11" t="s">
        <v>104</v>
      </c>
      <c r="C44" s="11" t="s">
        <v>66</v>
      </c>
      <c r="D44" s="11" t="s">
        <v>30</v>
      </c>
      <c r="E44" s="4">
        <v>16</v>
      </c>
      <c r="F44" s="5"/>
      <c r="G44" s="5">
        <v>23.3</v>
      </c>
      <c r="H44" s="5"/>
      <c r="I44" s="4">
        <v>1456</v>
      </c>
    </row>
    <row r="45" spans="2:9" ht="15.75">
      <c r="B45" s="11" t="s">
        <v>104</v>
      </c>
      <c r="C45" s="11" t="s">
        <v>66</v>
      </c>
      <c r="D45" s="11" t="s">
        <v>22</v>
      </c>
      <c r="E45" s="4">
        <v>4.5</v>
      </c>
      <c r="F45" s="5"/>
      <c r="G45" s="5">
        <v>8</v>
      </c>
      <c r="H45" s="5"/>
      <c r="I45" s="4">
        <v>1777</v>
      </c>
    </row>
    <row r="46" spans="2:9" ht="15.75">
      <c r="B46" s="11" t="s">
        <v>104</v>
      </c>
      <c r="C46" s="11" t="s">
        <v>67</v>
      </c>
      <c r="D46" s="11" t="s">
        <v>27</v>
      </c>
      <c r="E46" s="4"/>
      <c r="F46" s="5"/>
      <c r="G46" s="5"/>
      <c r="H46" s="5"/>
      <c r="I46" s="4"/>
    </row>
    <row r="47" spans="2:9" ht="15.75">
      <c r="B47" s="11" t="s">
        <v>104</v>
      </c>
      <c r="C47" s="11" t="s">
        <v>67</v>
      </c>
      <c r="D47" s="11" t="s">
        <v>26</v>
      </c>
      <c r="E47" s="4"/>
      <c r="F47" s="5"/>
      <c r="G47" s="5"/>
      <c r="H47" s="5"/>
      <c r="I47" s="4"/>
    </row>
    <row r="48" spans="2:9" ht="15.75">
      <c r="B48" s="11" t="s">
        <v>104</v>
      </c>
      <c r="C48" s="11" t="s">
        <v>67</v>
      </c>
      <c r="D48" s="11" t="s">
        <v>40</v>
      </c>
      <c r="E48" s="4"/>
      <c r="F48" s="5"/>
      <c r="G48" s="5"/>
      <c r="H48" s="5"/>
      <c r="I48" s="4"/>
    </row>
    <row r="49" spans="2:9" ht="15.75">
      <c r="B49" s="11" t="s">
        <v>104</v>
      </c>
      <c r="C49" s="11" t="s">
        <v>67</v>
      </c>
      <c r="D49" s="11" t="s">
        <v>45</v>
      </c>
      <c r="E49" s="4"/>
      <c r="F49" s="5"/>
      <c r="G49" s="5"/>
      <c r="H49" s="5"/>
      <c r="I49" s="4"/>
    </row>
    <row r="50" spans="2:9" ht="15.75">
      <c r="B50" s="11" t="s">
        <v>104</v>
      </c>
      <c r="C50" s="11" t="s">
        <v>44</v>
      </c>
      <c r="D50" s="11" t="s">
        <v>35</v>
      </c>
      <c r="E50" s="4">
        <v>25</v>
      </c>
      <c r="F50" s="5"/>
      <c r="G50" s="5">
        <v>45</v>
      </c>
      <c r="H50" s="5"/>
      <c r="I50" s="4">
        <f>(G50/E50)*1000</f>
        <v>1800</v>
      </c>
    </row>
    <row r="51" spans="2:9" ht="15.75">
      <c r="B51" s="11" t="s">
        <v>104</v>
      </c>
      <c r="C51" s="11" t="s">
        <v>44</v>
      </c>
      <c r="D51" s="11" t="s">
        <v>23</v>
      </c>
      <c r="E51" s="4">
        <v>17</v>
      </c>
      <c r="F51" s="5"/>
      <c r="G51" s="5">
        <v>0.085</v>
      </c>
      <c r="H51" s="5"/>
      <c r="I51" s="4">
        <f>(G51/E51)*1000</f>
        <v>5</v>
      </c>
    </row>
    <row r="52" spans="2:9" ht="15.75">
      <c r="B52" s="11" t="s">
        <v>104</v>
      </c>
      <c r="C52" s="11" t="s">
        <v>44</v>
      </c>
      <c r="D52" s="11" t="s">
        <v>32</v>
      </c>
      <c r="E52" s="4"/>
      <c r="F52" s="5"/>
      <c r="G52" s="5"/>
      <c r="H52" s="5"/>
      <c r="I52" s="4"/>
    </row>
    <row r="53" spans="2:9" ht="15.75">
      <c r="B53" s="11" t="s">
        <v>104</v>
      </c>
      <c r="C53" s="11" t="s">
        <v>44</v>
      </c>
      <c r="D53" s="11" t="s">
        <v>28</v>
      </c>
      <c r="E53" s="4"/>
      <c r="F53" s="5"/>
      <c r="G53" s="5"/>
      <c r="H53" s="5"/>
      <c r="I53" s="4"/>
    </row>
    <row r="54" spans="2:9" ht="15.75">
      <c r="B54" s="11" t="s">
        <v>104</v>
      </c>
      <c r="C54" s="11" t="s">
        <v>44</v>
      </c>
      <c r="D54" s="11" t="s">
        <v>41</v>
      </c>
      <c r="E54" s="4"/>
      <c r="F54" s="5"/>
      <c r="G54" s="5"/>
      <c r="H54" s="5"/>
      <c r="I54" s="4"/>
    </row>
    <row r="55" spans="2:9" ht="15.75">
      <c r="B55" s="11" t="s">
        <v>104</v>
      </c>
      <c r="C55" s="11" t="s">
        <v>44</v>
      </c>
      <c r="D55" s="11" t="s">
        <v>24</v>
      </c>
      <c r="E55" s="4">
        <v>130</v>
      </c>
      <c r="F55" s="5"/>
      <c r="G55" s="5">
        <v>221</v>
      </c>
      <c r="H55" s="5"/>
      <c r="I55" s="4">
        <f>(G55/E55)*1000</f>
        <v>1700</v>
      </c>
    </row>
    <row r="56" spans="2:9" ht="15.75">
      <c r="B56" s="11" t="s">
        <v>104</v>
      </c>
      <c r="C56" s="11" t="s">
        <v>44</v>
      </c>
      <c r="D56" s="11" t="s">
        <v>132</v>
      </c>
      <c r="E56" s="4">
        <v>20</v>
      </c>
      <c r="F56" s="5"/>
      <c r="G56" s="5">
        <v>24</v>
      </c>
      <c r="H56" s="5"/>
      <c r="I56" s="4">
        <f>(G56/E56)*1000</f>
        <v>1200</v>
      </c>
    </row>
    <row r="57" spans="2:9" ht="15.75">
      <c r="B57" s="11" t="s">
        <v>104</v>
      </c>
      <c r="C57" s="70"/>
      <c r="D57" s="11" t="s">
        <v>60</v>
      </c>
      <c r="E57" s="23">
        <f>SUM(E5:E56)</f>
        <v>7803.5</v>
      </c>
      <c r="F57" s="26"/>
      <c r="G57" s="27">
        <f>SUM(G5:G56)</f>
        <v>120187.18500000001</v>
      </c>
      <c r="H57" s="26"/>
      <c r="I57" s="4"/>
    </row>
    <row r="58" spans="2:9" ht="15.75">
      <c r="B58" s="11" t="s">
        <v>104</v>
      </c>
      <c r="C58" s="71"/>
      <c r="D58" s="11" t="s">
        <v>100</v>
      </c>
      <c r="E58" s="4"/>
      <c r="F58" s="5">
        <f>SUM(F6:F36)</f>
        <v>962</v>
      </c>
      <c r="G58" s="5"/>
      <c r="H58" s="5">
        <f>SUM(H6:H36)</f>
        <v>502.5</v>
      </c>
      <c r="I58" s="4"/>
    </row>
    <row r="59" spans="2:9" ht="15.75">
      <c r="B59" s="11" t="s">
        <v>104</v>
      </c>
      <c r="C59" s="71"/>
      <c r="D59" s="11" t="s">
        <v>101</v>
      </c>
      <c r="E59" s="4">
        <v>3520</v>
      </c>
      <c r="F59" s="4"/>
      <c r="G59" s="4"/>
      <c r="H59" s="4"/>
      <c r="I59" s="4"/>
    </row>
    <row r="60" spans="2:9" ht="15.75">
      <c r="B60" s="11" t="s">
        <v>104</v>
      </c>
      <c r="C60" s="72"/>
      <c r="D60" s="11" t="s">
        <v>99</v>
      </c>
      <c r="E60" s="23"/>
      <c r="F60" s="23"/>
      <c r="G60" s="23"/>
      <c r="H60" s="23"/>
      <c r="I60" s="23"/>
    </row>
    <row r="61" spans="4:9" ht="15.75">
      <c r="D61" s="24"/>
      <c r="E61" s="14"/>
      <c r="F61" s="14"/>
      <c r="G61" s="14"/>
      <c r="H61" s="14"/>
      <c r="I61" s="14"/>
    </row>
    <row r="62" spans="4:9" ht="15.75">
      <c r="D62" s="24"/>
      <c r="E62" s="14"/>
      <c r="F62" s="14"/>
      <c r="G62" s="14"/>
      <c r="H62" s="14"/>
      <c r="I62" s="14"/>
    </row>
  </sheetData>
  <sheetProtection/>
  <mergeCells count="9">
    <mergeCell ref="B3:B4"/>
    <mergeCell ref="E3:E4"/>
    <mergeCell ref="F3:F4"/>
    <mergeCell ref="C57:C60"/>
    <mergeCell ref="C1:H1"/>
    <mergeCell ref="G3:G4"/>
    <mergeCell ref="H3:H4"/>
    <mergeCell ref="I3:I4"/>
    <mergeCell ref="C3:D4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1:I62"/>
  <sheetViews>
    <sheetView rightToLeft="1" tabSelected="1" zoomScalePageLayoutView="0" workbookViewId="0" topLeftCell="A1">
      <selection activeCell="F9" sqref="F9"/>
    </sheetView>
  </sheetViews>
  <sheetFormatPr defaultColWidth="9.140625" defaultRowHeight="12.75"/>
  <cols>
    <col min="1" max="1" width="1.1484375" style="13" customWidth="1"/>
    <col min="2" max="2" width="9.140625" style="13" customWidth="1"/>
    <col min="3" max="3" width="11.7109375" style="13" customWidth="1"/>
    <col min="4" max="4" width="14.7109375" style="13" customWidth="1"/>
    <col min="5" max="6" width="9.7109375" style="13" customWidth="1"/>
    <col min="7" max="7" width="9.140625" style="13" customWidth="1"/>
    <col min="8" max="8" width="8.7109375" style="13" customWidth="1"/>
    <col min="9" max="9" width="9.7109375" style="13" customWidth="1"/>
    <col min="10" max="16384" width="9.140625" style="13" customWidth="1"/>
  </cols>
  <sheetData>
    <row r="1" spans="3:8" ht="34.5" customHeight="1">
      <c r="C1" s="67" t="s">
        <v>98</v>
      </c>
      <c r="D1" s="67"/>
      <c r="E1" s="67"/>
      <c r="F1" s="67"/>
      <c r="G1" s="67"/>
      <c r="H1" s="67"/>
    </row>
    <row r="2" ht="10.5" customHeight="1"/>
    <row r="3" spans="2:9" ht="12.75" customHeight="1">
      <c r="B3" s="73" t="s">
        <v>49</v>
      </c>
      <c r="C3" s="42" t="s">
        <v>50</v>
      </c>
      <c r="D3" s="43"/>
      <c r="E3" s="68" t="s">
        <v>93</v>
      </c>
      <c r="F3" s="68" t="s">
        <v>94</v>
      </c>
      <c r="G3" s="68" t="s">
        <v>95</v>
      </c>
      <c r="H3" s="69" t="s">
        <v>96</v>
      </c>
      <c r="I3" s="69" t="s">
        <v>97</v>
      </c>
    </row>
    <row r="4" spans="2:9" ht="23.25" customHeight="1">
      <c r="B4" s="73"/>
      <c r="C4" s="46"/>
      <c r="D4" s="47"/>
      <c r="E4" s="68"/>
      <c r="F4" s="68"/>
      <c r="G4" s="68"/>
      <c r="H4" s="69"/>
      <c r="I4" s="69"/>
    </row>
    <row r="5" spans="2:9" ht="15.75">
      <c r="B5" s="11" t="s">
        <v>47</v>
      </c>
      <c r="C5" s="11" t="s">
        <v>61</v>
      </c>
      <c r="D5" s="11" t="s">
        <v>6</v>
      </c>
      <c r="E5" s="4">
        <v>10290</v>
      </c>
      <c r="F5" s="5"/>
      <c r="G5" s="5">
        <v>41932</v>
      </c>
      <c r="H5" s="5"/>
      <c r="I5" s="4">
        <v>4075</v>
      </c>
    </row>
    <row r="6" spans="2:9" ht="15.75">
      <c r="B6" s="11" t="s">
        <v>47</v>
      </c>
      <c r="C6" s="11" t="s">
        <v>61</v>
      </c>
      <c r="D6" s="11" t="s">
        <v>51</v>
      </c>
      <c r="E6" s="4"/>
      <c r="F6" s="5"/>
      <c r="G6" s="5"/>
      <c r="H6" s="5"/>
      <c r="I6" s="4"/>
    </row>
    <row r="7" spans="2:9" ht="15.75">
      <c r="B7" s="11" t="s">
        <v>47</v>
      </c>
      <c r="C7" s="11" t="s">
        <v>61</v>
      </c>
      <c r="D7" s="11" t="s">
        <v>7</v>
      </c>
      <c r="E7" s="4">
        <v>2160</v>
      </c>
      <c r="F7" s="5"/>
      <c r="G7" s="5">
        <v>10368</v>
      </c>
      <c r="H7" s="5"/>
      <c r="I7" s="4">
        <f>(G7/E7)*1000</f>
        <v>4800</v>
      </c>
    </row>
    <row r="8" spans="2:9" ht="15.75">
      <c r="B8" s="11" t="s">
        <v>47</v>
      </c>
      <c r="C8" s="11" t="s">
        <v>61</v>
      </c>
      <c r="D8" s="11" t="s">
        <v>52</v>
      </c>
      <c r="E8" s="4"/>
      <c r="F8" s="5"/>
      <c r="G8" s="5"/>
      <c r="H8" s="5"/>
      <c r="I8" s="4"/>
    </row>
    <row r="9" spans="2:9" ht="15.75">
      <c r="B9" s="11" t="s">
        <v>47</v>
      </c>
      <c r="C9" s="11" t="s">
        <v>61</v>
      </c>
      <c r="D9" s="11" t="s">
        <v>53</v>
      </c>
      <c r="E9" s="4"/>
      <c r="F9" s="5"/>
      <c r="G9" s="5"/>
      <c r="H9" s="5"/>
      <c r="I9" s="4"/>
    </row>
    <row r="10" spans="2:9" ht="15.75">
      <c r="B10" s="11" t="s">
        <v>47</v>
      </c>
      <c r="C10" s="11" t="s">
        <v>61</v>
      </c>
      <c r="D10" s="11" t="s">
        <v>8</v>
      </c>
      <c r="E10" s="4">
        <v>420</v>
      </c>
      <c r="F10" s="5"/>
      <c r="G10" s="5">
        <v>3150</v>
      </c>
      <c r="H10" s="5"/>
      <c r="I10" s="4">
        <f>(G10/E10)*1000</f>
        <v>7500</v>
      </c>
    </row>
    <row r="11" spans="2:9" ht="15.75">
      <c r="B11" s="11" t="s">
        <v>47</v>
      </c>
      <c r="C11" s="11" t="s">
        <v>61</v>
      </c>
      <c r="D11" s="11" t="s">
        <v>33</v>
      </c>
      <c r="E11" s="4"/>
      <c r="F11" s="5"/>
      <c r="G11" s="5"/>
      <c r="H11" s="5"/>
      <c r="I11" s="4"/>
    </row>
    <row r="12" spans="2:9" ht="15.75">
      <c r="B12" s="11" t="s">
        <v>47</v>
      </c>
      <c r="C12" s="11" t="s">
        <v>62</v>
      </c>
      <c r="D12" s="11" t="s">
        <v>36</v>
      </c>
      <c r="E12" s="4"/>
      <c r="F12" s="5"/>
      <c r="G12" s="5"/>
      <c r="H12" s="5"/>
      <c r="I12" s="4"/>
    </row>
    <row r="13" spans="2:9" ht="15.75">
      <c r="B13" s="11" t="s">
        <v>47</v>
      </c>
      <c r="C13" s="11" t="s">
        <v>62</v>
      </c>
      <c r="D13" s="11" t="s">
        <v>55</v>
      </c>
      <c r="E13" s="4"/>
      <c r="F13" s="5"/>
      <c r="G13" s="5"/>
      <c r="H13" s="5"/>
      <c r="I13" s="4"/>
    </row>
    <row r="14" spans="2:9" ht="15.75">
      <c r="B14" s="11" t="s">
        <v>47</v>
      </c>
      <c r="C14" s="11" t="s">
        <v>62</v>
      </c>
      <c r="D14" s="11" t="s">
        <v>9</v>
      </c>
      <c r="E14" s="4"/>
      <c r="F14" s="5"/>
      <c r="G14" s="5"/>
      <c r="H14" s="5"/>
      <c r="I14" s="4"/>
    </row>
    <row r="15" spans="2:9" ht="15.75">
      <c r="B15" s="11" t="s">
        <v>47</v>
      </c>
      <c r="C15" s="11" t="s">
        <v>62</v>
      </c>
      <c r="D15" s="11" t="s">
        <v>10</v>
      </c>
      <c r="E15" s="4"/>
      <c r="F15" s="5"/>
      <c r="G15" s="5"/>
      <c r="H15" s="5"/>
      <c r="I15" s="4"/>
    </row>
    <row r="16" spans="2:9" ht="15.75">
      <c r="B16" s="11" t="s">
        <v>47</v>
      </c>
      <c r="C16" s="11" t="s">
        <v>62</v>
      </c>
      <c r="D16" s="11" t="s">
        <v>54</v>
      </c>
      <c r="E16" s="4"/>
      <c r="F16" s="5"/>
      <c r="G16" s="5"/>
      <c r="H16" s="5"/>
      <c r="I16" s="4"/>
    </row>
    <row r="17" spans="2:9" ht="15.75">
      <c r="B17" s="11" t="s">
        <v>47</v>
      </c>
      <c r="C17" s="11" t="s">
        <v>62</v>
      </c>
      <c r="D17" s="11" t="s">
        <v>11</v>
      </c>
      <c r="E17" s="4"/>
      <c r="F17" s="5"/>
      <c r="G17" s="5"/>
      <c r="H17" s="5"/>
      <c r="I17" s="4"/>
    </row>
    <row r="18" spans="2:9" ht="15.75">
      <c r="B18" s="11" t="s">
        <v>47</v>
      </c>
      <c r="C18" s="11" t="s">
        <v>63</v>
      </c>
      <c r="D18" s="11" t="s">
        <v>12</v>
      </c>
      <c r="E18" s="4">
        <v>15</v>
      </c>
      <c r="F18" s="5"/>
      <c r="G18" s="5">
        <v>525</v>
      </c>
      <c r="H18" s="5"/>
      <c r="I18" s="4">
        <f>(G18/E18)*1000</f>
        <v>35000</v>
      </c>
    </row>
    <row r="19" spans="2:9" ht="15.75">
      <c r="B19" s="11" t="s">
        <v>47</v>
      </c>
      <c r="C19" s="11" t="s">
        <v>63</v>
      </c>
      <c r="D19" s="11" t="s">
        <v>34</v>
      </c>
      <c r="E19" s="4">
        <v>807</v>
      </c>
      <c r="F19" s="5"/>
      <c r="G19" s="5">
        <v>25824</v>
      </c>
      <c r="H19" s="5"/>
      <c r="I19" s="4">
        <f>(G19/E19)*1000</f>
        <v>32000</v>
      </c>
    </row>
    <row r="20" spans="2:9" ht="15.75">
      <c r="B20" s="11" t="s">
        <v>47</v>
      </c>
      <c r="C20" s="11" t="s">
        <v>63</v>
      </c>
      <c r="D20" s="11" t="s">
        <v>37</v>
      </c>
      <c r="E20" s="4">
        <v>50</v>
      </c>
      <c r="F20" s="5"/>
      <c r="G20" s="5">
        <v>1550</v>
      </c>
      <c r="H20" s="5"/>
      <c r="I20" s="4">
        <f>(G20/E20)*1000</f>
        <v>31000</v>
      </c>
    </row>
    <row r="21" spans="2:9" ht="15.75">
      <c r="B21" s="11" t="s">
        <v>47</v>
      </c>
      <c r="C21" s="11" t="s">
        <v>63</v>
      </c>
      <c r="D21" s="11" t="s">
        <v>13</v>
      </c>
      <c r="E21" s="4">
        <v>20</v>
      </c>
      <c r="F21" s="5"/>
      <c r="G21" s="5">
        <v>580</v>
      </c>
      <c r="H21" s="5"/>
      <c r="I21" s="4">
        <f>(G21/E21)*1000</f>
        <v>29000</v>
      </c>
    </row>
    <row r="22" spans="2:9" ht="15.75">
      <c r="B22" s="11" t="s">
        <v>47</v>
      </c>
      <c r="C22" s="11" t="s">
        <v>63</v>
      </c>
      <c r="D22" s="11" t="s">
        <v>56</v>
      </c>
      <c r="E22" s="4"/>
      <c r="F22" s="5"/>
      <c r="G22" s="5"/>
      <c r="H22" s="5"/>
      <c r="I22" s="4"/>
    </row>
    <row r="23" spans="2:9" ht="15.75">
      <c r="B23" s="11" t="s">
        <v>47</v>
      </c>
      <c r="C23" s="11" t="s">
        <v>64</v>
      </c>
      <c r="D23" s="11" t="s">
        <v>14</v>
      </c>
      <c r="E23" s="4">
        <v>310</v>
      </c>
      <c r="F23" s="5"/>
      <c r="G23" s="5">
        <v>6820</v>
      </c>
      <c r="H23" s="5"/>
      <c r="I23" s="4">
        <f>(G23/E23)*1000</f>
        <v>22000</v>
      </c>
    </row>
    <row r="24" spans="2:9" ht="15.75">
      <c r="B24" s="11" t="s">
        <v>47</v>
      </c>
      <c r="C24" s="11" t="s">
        <v>64</v>
      </c>
      <c r="D24" s="11" t="s">
        <v>15</v>
      </c>
      <c r="E24" s="4">
        <v>35</v>
      </c>
      <c r="F24" s="5"/>
      <c r="G24" s="5">
        <v>1260</v>
      </c>
      <c r="H24" s="5"/>
      <c r="I24" s="4">
        <f>(G24/E24)*1000</f>
        <v>36000</v>
      </c>
    </row>
    <row r="25" spans="2:9" ht="15.75">
      <c r="B25" s="11" t="s">
        <v>47</v>
      </c>
      <c r="C25" s="11" t="s">
        <v>64</v>
      </c>
      <c r="D25" s="11" t="s">
        <v>16</v>
      </c>
      <c r="E25" s="4">
        <v>51</v>
      </c>
      <c r="F25" s="5"/>
      <c r="G25" s="5">
        <v>1785</v>
      </c>
      <c r="H25" s="5"/>
      <c r="I25" s="4">
        <f>(G25/E25)*1000</f>
        <v>35000</v>
      </c>
    </row>
    <row r="26" spans="2:9" ht="15.75">
      <c r="B26" s="11" t="s">
        <v>47</v>
      </c>
      <c r="C26" s="11" t="s">
        <v>64</v>
      </c>
      <c r="D26" s="11" t="s">
        <v>17</v>
      </c>
      <c r="E26" s="4">
        <v>17</v>
      </c>
      <c r="F26" s="5"/>
      <c r="G26" s="5">
        <v>544</v>
      </c>
      <c r="H26" s="5"/>
      <c r="I26" s="4">
        <f>(G26/E26)*1000</f>
        <v>32000</v>
      </c>
    </row>
    <row r="27" spans="2:9" ht="15.75">
      <c r="B27" s="11" t="s">
        <v>47</v>
      </c>
      <c r="C27" s="11" t="s">
        <v>64</v>
      </c>
      <c r="D27" s="11" t="s">
        <v>38</v>
      </c>
      <c r="E27" s="4"/>
      <c r="F27" s="5"/>
      <c r="G27" s="5"/>
      <c r="H27" s="5"/>
      <c r="I27" s="4"/>
    </row>
    <row r="28" spans="2:9" ht="15.75">
      <c r="B28" s="11" t="s">
        <v>47</v>
      </c>
      <c r="C28" s="11" t="s">
        <v>64</v>
      </c>
      <c r="D28" s="11" t="s">
        <v>69</v>
      </c>
      <c r="E28" s="4"/>
      <c r="F28" s="5"/>
      <c r="G28" s="5"/>
      <c r="H28" s="5"/>
      <c r="I28" s="4"/>
    </row>
    <row r="29" spans="2:9" ht="15.75">
      <c r="B29" s="11" t="s">
        <v>47</v>
      </c>
      <c r="C29" s="11" t="s">
        <v>64</v>
      </c>
      <c r="D29" s="11" t="s">
        <v>25</v>
      </c>
      <c r="E29" s="4"/>
      <c r="F29" s="5"/>
      <c r="G29" s="5"/>
      <c r="H29" s="5"/>
      <c r="I29" s="4"/>
    </row>
    <row r="30" spans="2:9" ht="15.75">
      <c r="B30" s="11" t="s">
        <v>47</v>
      </c>
      <c r="C30" s="11" t="s">
        <v>64</v>
      </c>
      <c r="D30" s="11" t="s">
        <v>57</v>
      </c>
      <c r="E30" s="4"/>
      <c r="F30" s="5"/>
      <c r="G30" s="5"/>
      <c r="H30" s="5"/>
      <c r="I30" s="4"/>
    </row>
    <row r="31" spans="2:9" ht="15.75">
      <c r="B31" s="11" t="s">
        <v>47</v>
      </c>
      <c r="C31" s="11" t="s">
        <v>64</v>
      </c>
      <c r="D31" s="11" t="s">
        <v>58</v>
      </c>
      <c r="E31" s="4">
        <v>40</v>
      </c>
      <c r="F31" s="5"/>
      <c r="G31" s="5">
        <v>1000</v>
      </c>
      <c r="H31" s="5"/>
      <c r="I31" s="4">
        <f>(G31/E31)*1000</f>
        <v>25000</v>
      </c>
    </row>
    <row r="32" spans="2:9" ht="15.75">
      <c r="B32" s="11" t="s">
        <v>47</v>
      </c>
      <c r="C32" s="11" t="s">
        <v>65</v>
      </c>
      <c r="D32" s="11" t="s">
        <v>18</v>
      </c>
      <c r="E32" s="4">
        <v>1300</v>
      </c>
      <c r="F32" s="5"/>
      <c r="G32" s="5">
        <v>11700</v>
      </c>
      <c r="H32" s="5"/>
      <c r="I32" s="4">
        <f>(G32/E32)*1000</f>
        <v>9000</v>
      </c>
    </row>
    <row r="33" spans="2:9" ht="15.75">
      <c r="B33" s="11" t="s">
        <v>47</v>
      </c>
      <c r="C33" s="11" t="s">
        <v>65</v>
      </c>
      <c r="D33" s="11" t="s">
        <v>59</v>
      </c>
      <c r="E33" s="4"/>
      <c r="F33" s="5"/>
      <c r="G33" s="5"/>
      <c r="H33" s="5"/>
      <c r="I33" s="4"/>
    </row>
    <row r="34" spans="2:9" ht="15.75">
      <c r="B34" s="11" t="s">
        <v>47</v>
      </c>
      <c r="C34" s="11" t="s">
        <v>65</v>
      </c>
      <c r="D34" s="11" t="s">
        <v>19</v>
      </c>
      <c r="E34" s="4"/>
      <c r="F34" s="5"/>
      <c r="G34" s="5"/>
      <c r="H34" s="5"/>
      <c r="I34" s="4"/>
    </row>
    <row r="35" spans="2:9" ht="15.75">
      <c r="B35" s="11" t="s">
        <v>47</v>
      </c>
      <c r="C35" s="11" t="s">
        <v>65</v>
      </c>
      <c r="D35" s="11" t="s">
        <v>21</v>
      </c>
      <c r="E35" s="4"/>
      <c r="F35" s="5"/>
      <c r="G35" s="5"/>
      <c r="H35" s="5"/>
      <c r="I35" s="4"/>
    </row>
    <row r="36" spans="2:9" ht="15.75">
      <c r="B36" s="11" t="s">
        <v>47</v>
      </c>
      <c r="C36" s="11" t="s">
        <v>65</v>
      </c>
      <c r="D36" s="11" t="s">
        <v>68</v>
      </c>
      <c r="E36" s="4"/>
      <c r="F36" s="5"/>
      <c r="G36" s="5"/>
      <c r="H36" s="5"/>
      <c r="I36" s="4"/>
    </row>
    <row r="37" spans="2:9" ht="15.75">
      <c r="B37" s="11" t="s">
        <v>47</v>
      </c>
      <c r="C37" s="11" t="s">
        <v>65</v>
      </c>
      <c r="D37" s="11" t="s">
        <v>43</v>
      </c>
      <c r="E37" s="4"/>
      <c r="F37" s="5"/>
      <c r="G37" s="5"/>
      <c r="H37" s="5"/>
      <c r="I37" s="4"/>
    </row>
    <row r="38" spans="2:9" ht="15.75">
      <c r="B38" s="11" t="s">
        <v>47</v>
      </c>
      <c r="C38" s="11" t="s">
        <v>65</v>
      </c>
      <c r="D38" s="11" t="s">
        <v>42</v>
      </c>
      <c r="E38" s="4"/>
      <c r="F38" s="5"/>
      <c r="G38" s="5"/>
      <c r="H38" s="5"/>
      <c r="I38" s="4"/>
    </row>
    <row r="39" spans="2:9" ht="15.75">
      <c r="B39" s="11" t="s">
        <v>47</v>
      </c>
      <c r="C39" s="11" t="s">
        <v>65</v>
      </c>
      <c r="D39" s="11" t="s">
        <v>20</v>
      </c>
      <c r="E39" s="4">
        <v>880</v>
      </c>
      <c r="F39" s="5"/>
      <c r="G39" s="5">
        <v>41360</v>
      </c>
      <c r="H39" s="5"/>
      <c r="I39" s="4">
        <f>(G39/E39)*1000</f>
        <v>47000</v>
      </c>
    </row>
    <row r="40" spans="2:9" ht="15.75">
      <c r="B40" s="11" t="s">
        <v>47</v>
      </c>
      <c r="C40" s="11" t="s">
        <v>65</v>
      </c>
      <c r="D40" s="11" t="s">
        <v>31</v>
      </c>
      <c r="E40" s="4">
        <v>240</v>
      </c>
      <c r="F40" s="5"/>
      <c r="G40" s="5">
        <v>12240</v>
      </c>
      <c r="H40" s="5"/>
      <c r="I40" s="4">
        <f>(G40/E40)*1000</f>
        <v>51000</v>
      </c>
    </row>
    <row r="41" spans="2:9" ht="15.75">
      <c r="B41" s="11" t="s">
        <v>47</v>
      </c>
      <c r="C41" s="11" t="s">
        <v>65</v>
      </c>
      <c r="D41" s="11" t="s">
        <v>39</v>
      </c>
      <c r="E41" s="4"/>
      <c r="F41" s="5"/>
      <c r="G41" s="5"/>
      <c r="H41" s="5"/>
      <c r="I41" s="4"/>
    </row>
    <row r="42" spans="2:9" ht="15.75">
      <c r="B42" s="11" t="s">
        <v>47</v>
      </c>
      <c r="C42" s="11" t="s">
        <v>66</v>
      </c>
      <c r="D42" s="11" t="s">
        <v>48</v>
      </c>
      <c r="E42" s="4">
        <v>190</v>
      </c>
      <c r="F42" s="5"/>
      <c r="G42" s="5">
        <v>361</v>
      </c>
      <c r="H42" s="5"/>
      <c r="I42" s="4">
        <f>(G42/E42)*1000</f>
        <v>1900</v>
      </c>
    </row>
    <row r="43" spans="2:9" ht="15.75">
      <c r="B43" s="11" t="s">
        <v>47</v>
      </c>
      <c r="C43" s="11" t="s">
        <v>66</v>
      </c>
      <c r="D43" s="11" t="s">
        <v>29</v>
      </c>
      <c r="E43" s="4">
        <v>25</v>
      </c>
      <c r="F43" s="5"/>
      <c r="G43" s="5">
        <v>45</v>
      </c>
      <c r="H43" s="5"/>
      <c r="I43" s="4">
        <f>(G43/E43)*1000</f>
        <v>1800</v>
      </c>
    </row>
    <row r="44" spans="2:9" ht="15.75">
      <c r="B44" s="11" t="s">
        <v>47</v>
      </c>
      <c r="C44" s="11" t="s">
        <v>66</v>
      </c>
      <c r="D44" s="11" t="s">
        <v>30</v>
      </c>
      <c r="E44" s="4">
        <v>51</v>
      </c>
      <c r="F44" s="5"/>
      <c r="G44" s="5">
        <v>56.1</v>
      </c>
      <c r="H44" s="5"/>
      <c r="I44" s="4">
        <f>(G44/E44)*1000</f>
        <v>1100</v>
      </c>
    </row>
    <row r="45" spans="2:9" ht="15.75">
      <c r="B45" s="11" t="s">
        <v>47</v>
      </c>
      <c r="C45" s="11" t="s">
        <v>66</v>
      </c>
      <c r="D45" s="11" t="s">
        <v>22</v>
      </c>
      <c r="E45" s="4">
        <v>22</v>
      </c>
      <c r="F45" s="5"/>
      <c r="G45" s="5">
        <v>39</v>
      </c>
      <c r="H45" s="5"/>
      <c r="I45" s="4">
        <v>1773</v>
      </c>
    </row>
    <row r="46" spans="2:9" ht="15.75">
      <c r="B46" s="11" t="s">
        <v>47</v>
      </c>
      <c r="C46" s="11" t="s">
        <v>67</v>
      </c>
      <c r="D46" s="11" t="s">
        <v>27</v>
      </c>
      <c r="E46" s="4">
        <v>1500</v>
      </c>
      <c r="F46" s="5"/>
      <c r="G46" s="5">
        <v>48450</v>
      </c>
      <c r="H46" s="5"/>
      <c r="I46" s="4">
        <f>(G46/E46)*1000</f>
        <v>32299.999999999996</v>
      </c>
    </row>
    <row r="47" spans="2:9" ht="15.75">
      <c r="B47" s="11" t="s">
        <v>47</v>
      </c>
      <c r="C47" s="11" t="s">
        <v>67</v>
      </c>
      <c r="D47" s="11" t="s">
        <v>26</v>
      </c>
      <c r="E47" s="4"/>
      <c r="F47" s="5"/>
      <c r="G47" s="5"/>
      <c r="H47" s="5"/>
      <c r="I47" s="4"/>
    </row>
    <row r="48" spans="2:9" ht="15.75">
      <c r="B48" s="11" t="s">
        <v>47</v>
      </c>
      <c r="C48" s="11" t="s">
        <v>67</v>
      </c>
      <c r="D48" s="11" t="s">
        <v>40</v>
      </c>
      <c r="E48" s="4">
        <v>107</v>
      </c>
      <c r="F48" s="5"/>
      <c r="G48" s="5">
        <v>265</v>
      </c>
      <c r="H48" s="5"/>
      <c r="I48" s="21">
        <f>(G48/E48)*1000</f>
        <v>2476.6355140186915</v>
      </c>
    </row>
    <row r="49" spans="2:9" ht="15.75">
      <c r="B49" s="11" t="s">
        <v>47</v>
      </c>
      <c r="C49" s="11" t="s">
        <v>67</v>
      </c>
      <c r="D49" s="11" t="s">
        <v>45</v>
      </c>
      <c r="E49" s="4"/>
      <c r="F49" s="5"/>
      <c r="G49" s="5"/>
      <c r="H49" s="5"/>
      <c r="I49" s="4"/>
    </row>
    <row r="50" spans="2:9" ht="15.75">
      <c r="B50" s="11" t="s">
        <v>47</v>
      </c>
      <c r="C50" s="11" t="s">
        <v>44</v>
      </c>
      <c r="D50" s="11" t="s">
        <v>35</v>
      </c>
      <c r="E50" s="4">
        <v>1000</v>
      </c>
      <c r="F50" s="5"/>
      <c r="G50" s="5">
        <v>2180</v>
      </c>
      <c r="H50" s="5"/>
      <c r="I50" s="4">
        <f>(G50/E50)*1000</f>
        <v>2180</v>
      </c>
    </row>
    <row r="51" spans="2:9" ht="15.75">
      <c r="B51" s="11" t="s">
        <v>47</v>
      </c>
      <c r="C51" s="11" t="s">
        <v>44</v>
      </c>
      <c r="D51" s="11" t="s">
        <v>23</v>
      </c>
      <c r="E51" s="4">
        <v>25</v>
      </c>
      <c r="F51" s="5"/>
      <c r="G51" s="5">
        <v>0.137</v>
      </c>
      <c r="H51" s="5"/>
      <c r="I51" s="4">
        <v>5.5</v>
      </c>
    </row>
    <row r="52" spans="2:9" ht="15.75">
      <c r="B52" s="11" t="s">
        <v>47</v>
      </c>
      <c r="C52" s="11" t="s">
        <v>44</v>
      </c>
      <c r="D52" s="11" t="s">
        <v>32</v>
      </c>
      <c r="E52" s="4"/>
      <c r="F52" s="5"/>
      <c r="G52" s="5"/>
      <c r="H52" s="5"/>
      <c r="I52" s="4"/>
    </row>
    <row r="53" spans="2:9" ht="15.75">
      <c r="B53" s="11" t="s">
        <v>47</v>
      </c>
      <c r="C53" s="11" t="s">
        <v>44</v>
      </c>
      <c r="D53" s="11" t="s">
        <v>28</v>
      </c>
      <c r="E53" s="4"/>
      <c r="F53" s="5"/>
      <c r="G53" s="5"/>
      <c r="H53" s="5"/>
      <c r="I53" s="4"/>
    </row>
    <row r="54" spans="2:9" ht="15.75">
      <c r="B54" s="11" t="s">
        <v>47</v>
      </c>
      <c r="C54" s="11" t="s">
        <v>44</v>
      </c>
      <c r="D54" s="11" t="s">
        <v>41</v>
      </c>
      <c r="E54" s="4"/>
      <c r="F54" s="5"/>
      <c r="G54" s="5"/>
      <c r="H54" s="5"/>
      <c r="I54" s="4"/>
    </row>
    <row r="55" spans="2:9" ht="15.75">
      <c r="B55" s="11" t="s">
        <v>47</v>
      </c>
      <c r="C55" s="11" t="s">
        <v>44</v>
      </c>
      <c r="D55" s="11" t="s">
        <v>24</v>
      </c>
      <c r="E55" s="4"/>
      <c r="F55" s="5"/>
      <c r="G55" s="5"/>
      <c r="H55" s="5"/>
      <c r="I55" s="4"/>
    </row>
    <row r="56" spans="2:9" ht="15.75">
      <c r="B56" s="11" t="s">
        <v>47</v>
      </c>
      <c r="C56" s="11" t="s">
        <v>44</v>
      </c>
      <c r="D56" s="11" t="s">
        <v>44</v>
      </c>
      <c r="E56" s="4"/>
      <c r="F56" s="14"/>
      <c r="G56" s="3"/>
      <c r="H56" s="3"/>
      <c r="I56" s="4"/>
    </row>
    <row r="57" spans="2:9" ht="15.75">
      <c r="B57" s="11" t="s">
        <v>47</v>
      </c>
      <c r="C57" s="70"/>
      <c r="D57" s="11" t="s">
        <v>60</v>
      </c>
      <c r="E57" s="4">
        <f>SUM(E5:E56)</f>
        <v>19555</v>
      </c>
      <c r="F57" s="5"/>
      <c r="G57" s="25">
        <f>SUM(G5:G56)</f>
        <v>212034.237</v>
      </c>
      <c r="H57" s="5"/>
      <c r="I57" s="4"/>
    </row>
    <row r="58" spans="2:9" ht="15.75">
      <c r="B58" s="11" t="s">
        <v>47</v>
      </c>
      <c r="C58" s="71"/>
      <c r="D58" s="11" t="s">
        <v>100</v>
      </c>
      <c r="E58" s="4"/>
      <c r="F58" s="5"/>
      <c r="G58" s="5"/>
      <c r="H58" s="5"/>
      <c r="I58" s="4"/>
    </row>
    <row r="59" spans="2:9" ht="15.75">
      <c r="B59" s="11" t="s">
        <v>47</v>
      </c>
      <c r="C59" s="71"/>
      <c r="D59" s="11" t="s">
        <v>101</v>
      </c>
      <c r="E59" s="4">
        <v>15933</v>
      </c>
      <c r="F59" s="4"/>
      <c r="G59" s="4"/>
      <c r="H59" s="4"/>
      <c r="I59" s="4"/>
    </row>
    <row r="60" spans="2:9" ht="15.75">
      <c r="B60" s="11" t="s">
        <v>47</v>
      </c>
      <c r="C60" s="72"/>
      <c r="D60" s="11" t="s">
        <v>99</v>
      </c>
      <c r="E60" s="23"/>
      <c r="F60" s="23"/>
      <c r="G60" s="23"/>
      <c r="H60" s="23"/>
      <c r="I60" s="23"/>
    </row>
    <row r="61" spans="4:9" ht="15.75">
      <c r="D61" s="24"/>
      <c r="E61" s="14"/>
      <c r="F61" s="14"/>
      <c r="G61" s="14"/>
      <c r="H61" s="14"/>
      <c r="I61" s="14"/>
    </row>
    <row r="62" spans="4:9" ht="15.75">
      <c r="D62" s="24"/>
      <c r="E62" s="14"/>
      <c r="F62" s="14"/>
      <c r="G62" s="14"/>
      <c r="H62" s="14"/>
      <c r="I62" s="14"/>
    </row>
  </sheetData>
  <sheetProtection/>
  <mergeCells count="9">
    <mergeCell ref="I3:I4"/>
    <mergeCell ref="C57:C60"/>
    <mergeCell ref="B3:B4"/>
    <mergeCell ref="E3:E4"/>
    <mergeCell ref="F3:F4"/>
    <mergeCell ref="C3:D4"/>
    <mergeCell ref="C1:H1"/>
    <mergeCell ref="G3:G4"/>
    <mergeCell ref="H3:H4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1:I62"/>
  <sheetViews>
    <sheetView rightToLeft="1" zoomScalePageLayoutView="0" workbookViewId="0" topLeftCell="A1">
      <selection activeCell="F9" sqref="F9"/>
    </sheetView>
  </sheetViews>
  <sheetFormatPr defaultColWidth="9.140625" defaultRowHeight="12.75"/>
  <cols>
    <col min="1" max="1" width="1.1484375" style="13" customWidth="1"/>
    <col min="2" max="2" width="9.140625" style="13" customWidth="1"/>
    <col min="3" max="3" width="11.7109375" style="13" customWidth="1"/>
    <col min="4" max="4" width="14.7109375" style="13" customWidth="1"/>
    <col min="5" max="6" width="9.7109375" style="13" customWidth="1"/>
    <col min="7" max="7" width="9.140625" style="13" customWidth="1"/>
    <col min="8" max="8" width="8.7109375" style="13" customWidth="1"/>
    <col min="9" max="9" width="9.7109375" style="13" customWidth="1"/>
    <col min="10" max="16384" width="9.140625" style="13" customWidth="1"/>
  </cols>
  <sheetData>
    <row r="1" spans="3:8" ht="15" customHeight="1">
      <c r="C1" s="67" t="s">
        <v>98</v>
      </c>
      <c r="D1" s="67"/>
      <c r="E1" s="67"/>
      <c r="F1" s="67"/>
      <c r="G1" s="67"/>
      <c r="H1" s="67"/>
    </row>
    <row r="2" ht="10.5" customHeight="1"/>
    <row r="3" spans="2:9" ht="12.75" customHeight="1">
      <c r="B3" s="73" t="s">
        <v>49</v>
      </c>
      <c r="C3" s="42" t="s">
        <v>50</v>
      </c>
      <c r="D3" s="43"/>
      <c r="E3" s="68" t="s">
        <v>93</v>
      </c>
      <c r="F3" s="68" t="s">
        <v>94</v>
      </c>
      <c r="G3" s="68" t="s">
        <v>95</v>
      </c>
      <c r="H3" s="69" t="s">
        <v>96</v>
      </c>
      <c r="I3" s="69" t="s">
        <v>97</v>
      </c>
    </row>
    <row r="4" spans="2:9" ht="12.75" customHeight="1">
      <c r="B4" s="73"/>
      <c r="C4" s="46"/>
      <c r="D4" s="47"/>
      <c r="E4" s="68"/>
      <c r="F4" s="68"/>
      <c r="G4" s="68"/>
      <c r="H4" s="69"/>
      <c r="I4" s="69"/>
    </row>
    <row r="5" spans="2:9" ht="15.75">
      <c r="B5" s="11" t="s">
        <v>103</v>
      </c>
      <c r="C5" s="11" t="s">
        <v>61</v>
      </c>
      <c r="D5" s="11" t="s">
        <v>6</v>
      </c>
      <c r="E5" s="4">
        <v>4800</v>
      </c>
      <c r="F5" s="5"/>
      <c r="G5" s="5">
        <v>19392</v>
      </c>
      <c r="H5" s="5"/>
      <c r="I5" s="4">
        <f>(G5/E5)*1000</f>
        <v>4040</v>
      </c>
    </row>
    <row r="6" spans="2:9" ht="15.75">
      <c r="B6" s="11" t="s">
        <v>103</v>
      </c>
      <c r="C6" s="11" t="s">
        <v>61</v>
      </c>
      <c r="D6" s="11" t="s">
        <v>51</v>
      </c>
      <c r="E6" s="4"/>
      <c r="F6" s="5"/>
      <c r="G6" s="5"/>
      <c r="H6" s="5"/>
      <c r="I6" s="4"/>
    </row>
    <row r="7" spans="2:9" ht="15.75">
      <c r="B7" s="11" t="s">
        <v>103</v>
      </c>
      <c r="C7" s="11" t="s">
        <v>61</v>
      </c>
      <c r="D7" s="11" t="s">
        <v>7</v>
      </c>
      <c r="E7" s="4">
        <v>3200</v>
      </c>
      <c r="F7" s="5"/>
      <c r="G7" s="5">
        <v>12928</v>
      </c>
      <c r="H7" s="5"/>
      <c r="I7" s="4">
        <f aca="true" t="shared" si="0" ref="I7:I51">(G7/E7)*1000</f>
        <v>4040</v>
      </c>
    </row>
    <row r="8" spans="2:9" ht="15.75">
      <c r="B8" s="11" t="s">
        <v>103</v>
      </c>
      <c r="C8" s="11" t="s">
        <v>61</v>
      </c>
      <c r="D8" s="11" t="s">
        <v>52</v>
      </c>
      <c r="E8" s="4"/>
      <c r="F8" s="5"/>
      <c r="G8" s="5"/>
      <c r="H8" s="5"/>
      <c r="I8" s="4"/>
    </row>
    <row r="9" spans="2:9" ht="15.75">
      <c r="B9" s="11" t="s">
        <v>103</v>
      </c>
      <c r="C9" s="11" t="s">
        <v>61</v>
      </c>
      <c r="D9" s="11" t="s">
        <v>53</v>
      </c>
      <c r="E9" s="4"/>
      <c r="F9" s="5"/>
      <c r="G9" s="5"/>
      <c r="H9" s="5"/>
      <c r="I9" s="4"/>
    </row>
    <row r="10" spans="2:9" ht="15.75">
      <c r="B10" s="11" t="s">
        <v>103</v>
      </c>
      <c r="C10" s="11" t="s">
        <v>61</v>
      </c>
      <c r="D10" s="11" t="s">
        <v>8</v>
      </c>
      <c r="E10" s="4">
        <v>1150</v>
      </c>
      <c r="F10" s="5"/>
      <c r="G10" s="5">
        <v>8625</v>
      </c>
      <c r="H10" s="5"/>
      <c r="I10" s="4">
        <f t="shared" si="0"/>
        <v>7500</v>
      </c>
    </row>
    <row r="11" spans="2:9" ht="15.75">
      <c r="B11" s="11" t="s">
        <v>103</v>
      </c>
      <c r="C11" s="11" t="s">
        <v>61</v>
      </c>
      <c r="D11" s="11" t="s">
        <v>33</v>
      </c>
      <c r="E11" s="4">
        <v>100</v>
      </c>
      <c r="F11" s="5"/>
      <c r="G11" s="5">
        <v>300</v>
      </c>
      <c r="H11" s="5"/>
      <c r="I11" s="4">
        <f t="shared" si="0"/>
        <v>3000</v>
      </c>
    </row>
    <row r="12" spans="2:9" ht="15.75">
      <c r="B12" s="11" t="s">
        <v>103</v>
      </c>
      <c r="C12" s="11" t="s">
        <v>62</v>
      </c>
      <c r="D12" s="11" t="s">
        <v>36</v>
      </c>
      <c r="E12" s="4">
        <v>50</v>
      </c>
      <c r="F12" s="5"/>
      <c r="G12" s="5">
        <v>60</v>
      </c>
      <c r="H12" s="5"/>
      <c r="I12" s="4">
        <f t="shared" si="0"/>
        <v>1200</v>
      </c>
    </row>
    <row r="13" spans="2:9" ht="15.75">
      <c r="B13" s="11" t="s">
        <v>103</v>
      </c>
      <c r="C13" s="11" t="s">
        <v>62</v>
      </c>
      <c r="D13" s="11" t="s">
        <v>55</v>
      </c>
      <c r="E13" s="4"/>
      <c r="F13" s="5"/>
      <c r="G13" s="5"/>
      <c r="H13" s="5"/>
      <c r="I13" s="4"/>
    </row>
    <row r="14" spans="2:9" ht="15.75">
      <c r="B14" s="11" t="s">
        <v>103</v>
      </c>
      <c r="C14" s="11" t="s">
        <v>62</v>
      </c>
      <c r="D14" s="11" t="s">
        <v>9</v>
      </c>
      <c r="E14" s="4">
        <v>85</v>
      </c>
      <c r="F14" s="5"/>
      <c r="G14" s="5">
        <v>89</v>
      </c>
      <c r="H14" s="5"/>
      <c r="I14" s="4">
        <v>1050</v>
      </c>
    </row>
    <row r="15" spans="2:9" ht="15.75">
      <c r="B15" s="11" t="s">
        <v>103</v>
      </c>
      <c r="C15" s="11" t="s">
        <v>62</v>
      </c>
      <c r="D15" s="11" t="s">
        <v>10</v>
      </c>
      <c r="E15" s="4">
        <v>124</v>
      </c>
      <c r="F15" s="5"/>
      <c r="G15" s="5">
        <v>102</v>
      </c>
      <c r="H15" s="5"/>
      <c r="I15" s="4">
        <v>823</v>
      </c>
    </row>
    <row r="16" spans="2:9" ht="15.75">
      <c r="B16" s="11" t="s">
        <v>103</v>
      </c>
      <c r="C16" s="11" t="s">
        <v>62</v>
      </c>
      <c r="D16" s="11" t="s">
        <v>54</v>
      </c>
      <c r="E16" s="4"/>
      <c r="F16" s="5"/>
      <c r="G16" s="5"/>
      <c r="H16" s="5"/>
      <c r="I16" s="4"/>
    </row>
    <row r="17" spans="2:9" ht="15.75">
      <c r="B17" s="11" t="s">
        <v>103</v>
      </c>
      <c r="C17" s="11" t="s">
        <v>62</v>
      </c>
      <c r="D17" s="11" t="s">
        <v>11</v>
      </c>
      <c r="E17" s="4">
        <v>20</v>
      </c>
      <c r="F17" s="5"/>
      <c r="G17" s="5">
        <v>14.4</v>
      </c>
      <c r="H17" s="5"/>
      <c r="I17" s="4">
        <f t="shared" si="0"/>
        <v>720</v>
      </c>
    </row>
    <row r="18" spans="2:9" ht="15.75">
      <c r="B18" s="11" t="s">
        <v>103</v>
      </c>
      <c r="C18" s="11" t="s">
        <v>63</v>
      </c>
      <c r="D18" s="11" t="s">
        <v>12</v>
      </c>
      <c r="E18" s="4">
        <v>97</v>
      </c>
      <c r="F18" s="5"/>
      <c r="G18" s="5">
        <v>4074</v>
      </c>
      <c r="H18" s="5"/>
      <c r="I18" s="4">
        <f t="shared" si="0"/>
        <v>42000</v>
      </c>
    </row>
    <row r="19" spans="2:9" ht="15.75">
      <c r="B19" s="11" t="s">
        <v>103</v>
      </c>
      <c r="C19" s="11" t="s">
        <v>63</v>
      </c>
      <c r="D19" s="11" t="s">
        <v>34</v>
      </c>
      <c r="E19" s="4">
        <v>250</v>
      </c>
      <c r="F19" s="5"/>
      <c r="G19" s="5">
        <v>8125</v>
      </c>
      <c r="H19" s="5"/>
      <c r="I19" s="4">
        <f t="shared" si="0"/>
        <v>32500</v>
      </c>
    </row>
    <row r="20" spans="2:9" ht="15.75">
      <c r="B20" s="11" t="s">
        <v>103</v>
      </c>
      <c r="C20" s="11" t="s">
        <v>63</v>
      </c>
      <c r="D20" s="11" t="s">
        <v>37</v>
      </c>
      <c r="E20" s="4">
        <v>700</v>
      </c>
      <c r="F20" s="5"/>
      <c r="G20" s="5">
        <v>27300</v>
      </c>
      <c r="H20" s="5"/>
      <c r="I20" s="4">
        <f t="shared" si="0"/>
        <v>39000</v>
      </c>
    </row>
    <row r="21" spans="2:9" ht="15.75">
      <c r="B21" s="11" t="s">
        <v>103</v>
      </c>
      <c r="C21" s="11" t="s">
        <v>63</v>
      </c>
      <c r="D21" s="11" t="s">
        <v>13</v>
      </c>
      <c r="E21" s="4">
        <v>50</v>
      </c>
      <c r="F21" s="5"/>
      <c r="G21" s="5">
        <v>1471</v>
      </c>
      <c r="H21" s="5"/>
      <c r="I21" s="4">
        <f t="shared" si="0"/>
        <v>29420</v>
      </c>
    </row>
    <row r="22" spans="2:9" ht="15.75">
      <c r="B22" s="11" t="s">
        <v>103</v>
      </c>
      <c r="C22" s="11" t="s">
        <v>63</v>
      </c>
      <c r="D22" s="11" t="s">
        <v>56</v>
      </c>
      <c r="E22" s="4"/>
      <c r="F22" s="5"/>
      <c r="G22" s="5"/>
      <c r="H22" s="5"/>
      <c r="I22" s="4"/>
    </row>
    <row r="23" spans="2:9" ht="15.75">
      <c r="B23" s="11" t="s">
        <v>103</v>
      </c>
      <c r="C23" s="11" t="s">
        <v>64</v>
      </c>
      <c r="D23" s="11" t="s">
        <v>14</v>
      </c>
      <c r="E23" s="4">
        <v>200</v>
      </c>
      <c r="F23" s="5"/>
      <c r="G23" s="5">
        <v>3600</v>
      </c>
      <c r="H23" s="5"/>
      <c r="I23" s="4">
        <f t="shared" si="0"/>
        <v>18000</v>
      </c>
    </row>
    <row r="24" spans="2:9" ht="15.75">
      <c r="B24" s="11" t="s">
        <v>103</v>
      </c>
      <c r="C24" s="11" t="s">
        <v>64</v>
      </c>
      <c r="D24" s="11" t="s">
        <v>15</v>
      </c>
      <c r="E24" s="4">
        <v>50</v>
      </c>
      <c r="F24" s="5"/>
      <c r="G24" s="5">
        <v>2025</v>
      </c>
      <c r="H24" s="5"/>
      <c r="I24" s="4">
        <f t="shared" si="0"/>
        <v>40500</v>
      </c>
    </row>
    <row r="25" spans="2:9" ht="15.75">
      <c r="B25" s="11" t="s">
        <v>103</v>
      </c>
      <c r="C25" s="11" t="s">
        <v>64</v>
      </c>
      <c r="D25" s="11" t="s">
        <v>16</v>
      </c>
      <c r="E25" s="4">
        <v>50</v>
      </c>
      <c r="F25" s="5"/>
      <c r="G25" s="5">
        <v>1250</v>
      </c>
      <c r="H25" s="5"/>
      <c r="I25" s="4">
        <f t="shared" si="0"/>
        <v>25000</v>
      </c>
    </row>
    <row r="26" spans="2:9" ht="15.75">
      <c r="B26" s="11" t="s">
        <v>103</v>
      </c>
      <c r="C26" s="11" t="s">
        <v>64</v>
      </c>
      <c r="D26" s="11" t="s">
        <v>17</v>
      </c>
      <c r="E26" s="4">
        <v>50</v>
      </c>
      <c r="F26" s="5"/>
      <c r="G26" s="5">
        <v>1950</v>
      </c>
      <c r="H26" s="5"/>
      <c r="I26" s="4">
        <f t="shared" si="0"/>
        <v>39000</v>
      </c>
    </row>
    <row r="27" spans="2:9" ht="15.75">
      <c r="B27" s="11" t="s">
        <v>103</v>
      </c>
      <c r="C27" s="11" t="s">
        <v>64</v>
      </c>
      <c r="D27" s="11" t="s">
        <v>38</v>
      </c>
      <c r="E27" s="4"/>
      <c r="F27" s="5"/>
      <c r="G27" s="5"/>
      <c r="H27" s="5"/>
      <c r="I27" s="4"/>
    </row>
    <row r="28" spans="2:9" ht="15.75">
      <c r="B28" s="11" t="s">
        <v>103</v>
      </c>
      <c r="C28" s="11" t="s">
        <v>64</v>
      </c>
      <c r="D28" s="11" t="s">
        <v>69</v>
      </c>
      <c r="E28" s="4"/>
      <c r="F28" s="5"/>
      <c r="G28" s="5"/>
      <c r="H28" s="5"/>
      <c r="I28" s="4"/>
    </row>
    <row r="29" spans="2:9" ht="15.75">
      <c r="B29" s="11" t="s">
        <v>103</v>
      </c>
      <c r="C29" s="11" t="s">
        <v>64</v>
      </c>
      <c r="D29" s="11" t="s">
        <v>25</v>
      </c>
      <c r="E29" s="4"/>
      <c r="F29" s="5"/>
      <c r="G29" s="5"/>
      <c r="H29" s="5"/>
      <c r="I29" s="4"/>
    </row>
    <row r="30" spans="2:9" ht="15.75">
      <c r="B30" s="11" t="s">
        <v>103</v>
      </c>
      <c r="C30" s="11" t="s">
        <v>64</v>
      </c>
      <c r="D30" s="11" t="s">
        <v>57</v>
      </c>
      <c r="E30" s="4">
        <v>120</v>
      </c>
      <c r="F30" s="5"/>
      <c r="G30" s="5">
        <v>3780</v>
      </c>
      <c r="H30" s="5"/>
      <c r="I30" s="4">
        <f t="shared" si="0"/>
        <v>31500</v>
      </c>
    </row>
    <row r="31" spans="2:9" ht="15.75">
      <c r="B31" s="11" t="s">
        <v>103</v>
      </c>
      <c r="C31" s="11" t="s">
        <v>64</v>
      </c>
      <c r="D31" s="11" t="s">
        <v>58</v>
      </c>
      <c r="E31" s="4">
        <v>35</v>
      </c>
      <c r="F31" s="5"/>
      <c r="G31" s="5">
        <v>945</v>
      </c>
      <c r="H31" s="5"/>
      <c r="I31" s="4">
        <f t="shared" si="0"/>
        <v>27000</v>
      </c>
    </row>
    <row r="32" spans="2:9" ht="15.75">
      <c r="B32" s="11" t="s">
        <v>103</v>
      </c>
      <c r="C32" s="11" t="s">
        <v>65</v>
      </c>
      <c r="D32" s="11" t="s">
        <v>18</v>
      </c>
      <c r="E32" s="4">
        <v>740</v>
      </c>
      <c r="F32" s="5"/>
      <c r="G32" s="5">
        <v>5920</v>
      </c>
      <c r="H32" s="5"/>
      <c r="I32" s="4">
        <f t="shared" si="0"/>
        <v>8000</v>
      </c>
    </row>
    <row r="33" spans="2:9" ht="15.75">
      <c r="B33" s="11" t="s">
        <v>103</v>
      </c>
      <c r="C33" s="11" t="s">
        <v>65</v>
      </c>
      <c r="D33" s="11" t="s">
        <v>59</v>
      </c>
      <c r="E33" s="4"/>
      <c r="F33" s="5"/>
      <c r="G33" s="5"/>
      <c r="H33" s="5"/>
      <c r="I33" s="4"/>
    </row>
    <row r="34" spans="2:9" ht="15.75">
      <c r="B34" s="11" t="s">
        <v>103</v>
      </c>
      <c r="C34" s="11" t="s">
        <v>65</v>
      </c>
      <c r="D34" s="11" t="s">
        <v>19</v>
      </c>
      <c r="E34" s="4">
        <v>3</v>
      </c>
      <c r="F34" s="5"/>
      <c r="G34" s="5">
        <v>66</v>
      </c>
      <c r="H34" s="5"/>
      <c r="I34" s="4">
        <f t="shared" si="0"/>
        <v>22000</v>
      </c>
    </row>
    <row r="35" spans="2:9" ht="15.75">
      <c r="B35" s="11" t="s">
        <v>103</v>
      </c>
      <c r="C35" s="11" t="s">
        <v>65</v>
      </c>
      <c r="D35" s="11" t="s">
        <v>21</v>
      </c>
      <c r="E35" s="4"/>
      <c r="F35" s="5"/>
      <c r="G35" s="5"/>
      <c r="H35" s="5"/>
      <c r="I35" s="4"/>
    </row>
    <row r="36" spans="2:9" ht="15.75">
      <c r="B36" s="11" t="s">
        <v>103</v>
      </c>
      <c r="C36" s="11" t="s">
        <v>65</v>
      </c>
      <c r="D36" s="11" t="s">
        <v>68</v>
      </c>
      <c r="E36" s="4"/>
      <c r="F36" s="5"/>
      <c r="G36" s="5"/>
      <c r="H36" s="5"/>
      <c r="I36" s="4"/>
    </row>
    <row r="37" spans="2:9" ht="15.75">
      <c r="B37" s="11" t="s">
        <v>103</v>
      </c>
      <c r="C37" s="11" t="s">
        <v>65</v>
      </c>
      <c r="D37" s="11" t="s">
        <v>43</v>
      </c>
      <c r="E37" s="4"/>
      <c r="F37" s="5"/>
      <c r="G37" s="5"/>
      <c r="H37" s="5"/>
      <c r="I37" s="4"/>
    </row>
    <row r="38" spans="2:9" ht="15.75">
      <c r="B38" s="11" t="s">
        <v>103</v>
      </c>
      <c r="C38" s="11" t="s">
        <v>65</v>
      </c>
      <c r="D38" s="11" t="s">
        <v>42</v>
      </c>
      <c r="E38" s="4">
        <v>250</v>
      </c>
      <c r="F38" s="5"/>
      <c r="G38" s="5">
        <v>1125</v>
      </c>
      <c r="H38" s="5"/>
      <c r="I38" s="4">
        <f t="shared" si="0"/>
        <v>4500</v>
      </c>
    </row>
    <row r="39" spans="2:9" ht="15.75">
      <c r="B39" s="11" t="s">
        <v>103</v>
      </c>
      <c r="C39" s="11" t="s">
        <v>65</v>
      </c>
      <c r="D39" s="11" t="s">
        <v>20</v>
      </c>
      <c r="E39" s="4">
        <v>500</v>
      </c>
      <c r="F39" s="5"/>
      <c r="G39" s="5">
        <v>22500</v>
      </c>
      <c r="H39" s="5"/>
      <c r="I39" s="4">
        <f t="shared" si="0"/>
        <v>45000</v>
      </c>
    </row>
    <row r="40" spans="2:9" ht="15.75">
      <c r="B40" s="11" t="s">
        <v>103</v>
      </c>
      <c r="C40" s="11" t="s">
        <v>65</v>
      </c>
      <c r="D40" s="11" t="s">
        <v>31</v>
      </c>
      <c r="E40" s="4">
        <v>250</v>
      </c>
      <c r="F40" s="5"/>
      <c r="G40" s="5">
        <v>13200</v>
      </c>
      <c r="H40" s="5"/>
      <c r="I40" s="4">
        <f t="shared" si="0"/>
        <v>52800</v>
      </c>
    </row>
    <row r="41" spans="2:9" ht="15.75">
      <c r="B41" s="11" t="s">
        <v>103</v>
      </c>
      <c r="C41" s="11" t="s">
        <v>65</v>
      </c>
      <c r="D41" s="11" t="s">
        <v>39</v>
      </c>
      <c r="E41" s="4"/>
      <c r="F41" s="5"/>
      <c r="G41" s="5"/>
      <c r="H41" s="5"/>
      <c r="I41" s="4"/>
    </row>
    <row r="42" spans="2:9" ht="15.75">
      <c r="B42" s="11" t="s">
        <v>103</v>
      </c>
      <c r="C42" s="11" t="s">
        <v>66</v>
      </c>
      <c r="D42" s="11" t="s">
        <v>48</v>
      </c>
      <c r="E42" s="4">
        <v>8</v>
      </c>
      <c r="F42" s="5"/>
      <c r="G42" s="5">
        <v>14.4</v>
      </c>
      <c r="H42" s="5"/>
      <c r="I42" s="4">
        <f t="shared" si="0"/>
        <v>1800</v>
      </c>
    </row>
    <row r="43" spans="2:9" ht="15.75">
      <c r="B43" s="11" t="s">
        <v>103</v>
      </c>
      <c r="C43" s="11" t="s">
        <v>66</v>
      </c>
      <c r="D43" s="11" t="s">
        <v>29</v>
      </c>
      <c r="E43" s="4">
        <v>150</v>
      </c>
      <c r="F43" s="5"/>
      <c r="G43" s="5">
        <v>210</v>
      </c>
      <c r="H43" s="5"/>
      <c r="I43" s="4">
        <f t="shared" si="0"/>
        <v>1400</v>
      </c>
    </row>
    <row r="44" spans="2:9" ht="15.75">
      <c r="B44" s="11" t="s">
        <v>103</v>
      </c>
      <c r="C44" s="11" t="s">
        <v>66</v>
      </c>
      <c r="D44" s="11" t="s">
        <v>30</v>
      </c>
      <c r="E44" s="4">
        <v>700</v>
      </c>
      <c r="F44" s="5"/>
      <c r="G44" s="5">
        <v>840</v>
      </c>
      <c r="H44" s="5"/>
      <c r="I44" s="4">
        <f t="shared" si="0"/>
        <v>1200</v>
      </c>
    </row>
    <row r="45" spans="2:9" ht="15.75">
      <c r="B45" s="11" t="s">
        <v>103</v>
      </c>
      <c r="C45" s="11" t="s">
        <v>66</v>
      </c>
      <c r="D45" s="11" t="s">
        <v>22</v>
      </c>
      <c r="E45" s="4">
        <v>53</v>
      </c>
      <c r="F45" s="5"/>
      <c r="G45" s="5">
        <v>80</v>
      </c>
      <c r="H45" s="5"/>
      <c r="I45" s="4">
        <v>1510</v>
      </c>
    </row>
    <row r="46" spans="2:9" ht="15.75">
      <c r="B46" s="11" t="s">
        <v>103</v>
      </c>
      <c r="C46" s="11" t="s">
        <v>67</v>
      </c>
      <c r="D46" s="11" t="s">
        <v>27</v>
      </c>
      <c r="E46" s="4">
        <v>50</v>
      </c>
      <c r="F46" s="5"/>
      <c r="G46" s="5">
        <v>1750</v>
      </c>
      <c r="H46" s="5"/>
      <c r="I46" s="4">
        <f t="shared" si="0"/>
        <v>35000</v>
      </c>
    </row>
    <row r="47" spans="2:9" ht="15.75">
      <c r="B47" s="11" t="s">
        <v>103</v>
      </c>
      <c r="C47" s="11" t="s">
        <v>67</v>
      </c>
      <c r="D47" s="11" t="s">
        <v>26</v>
      </c>
      <c r="E47" s="4"/>
      <c r="F47" s="5"/>
      <c r="G47" s="5"/>
      <c r="H47" s="5"/>
      <c r="I47" s="4"/>
    </row>
    <row r="48" spans="2:9" ht="15.75">
      <c r="B48" s="11" t="s">
        <v>103</v>
      </c>
      <c r="C48" s="11" t="s">
        <v>67</v>
      </c>
      <c r="D48" s="11" t="s">
        <v>40</v>
      </c>
      <c r="E48" s="4">
        <v>50</v>
      </c>
      <c r="F48" s="5"/>
      <c r="G48" s="5">
        <v>125</v>
      </c>
      <c r="H48" s="5"/>
      <c r="I48" s="4">
        <f t="shared" si="0"/>
        <v>2500</v>
      </c>
    </row>
    <row r="49" spans="2:9" ht="15.75">
      <c r="B49" s="11" t="s">
        <v>103</v>
      </c>
      <c r="C49" s="11" t="s">
        <v>67</v>
      </c>
      <c r="D49" s="11" t="s">
        <v>45</v>
      </c>
      <c r="E49" s="4">
        <v>3</v>
      </c>
      <c r="F49" s="5"/>
      <c r="G49" s="5">
        <v>3.6</v>
      </c>
      <c r="H49" s="5"/>
      <c r="I49" s="4">
        <f t="shared" si="0"/>
        <v>1200</v>
      </c>
    </row>
    <row r="50" spans="2:9" ht="15.75">
      <c r="B50" s="11" t="s">
        <v>103</v>
      </c>
      <c r="C50" s="11" t="s">
        <v>44</v>
      </c>
      <c r="D50" s="11" t="s">
        <v>35</v>
      </c>
      <c r="E50" s="4">
        <v>90</v>
      </c>
      <c r="F50" s="5"/>
      <c r="G50" s="5">
        <v>225</v>
      </c>
      <c r="H50" s="5"/>
      <c r="I50" s="4">
        <f t="shared" si="0"/>
        <v>2500</v>
      </c>
    </row>
    <row r="51" spans="2:9" ht="15.75">
      <c r="B51" s="11" t="s">
        <v>103</v>
      </c>
      <c r="C51" s="11" t="s">
        <v>44</v>
      </c>
      <c r="D51" s="11" t="s">
        <v>23</v>
      </c>
      <c r="E51" s="4">
        <v>8</v>
      </c>
      <c r="F51" s="5"/>
      <c r="G51" s="5">
        <v>0.06</v>
      </c>
      <c r="H51" s="5"/>
      <c r="I51" s="4">
        <f t="shared" si="0"/>
        <v>7.5</v>
      </c>
    </row>
    <row r="52" spans="2:9" ht="15.75">
      <c r="B52" s="11" t="s">
        <v>103</v>
      </c>
      <c r="C52" s="11" t="s">
        <v>44</v>
      </c>
      <c r="D52" s="11" t="s">
        <v>32</v>
      </c>
      <c r="E52" s="4"/>
      <c r="F52" s="5"/>
      <c r="G52" s="5"/>
      <c r="H52" s="5"/>
      <c r="I52" s="4"/>
    </row>
    <row r="53" spans="2:9" ht="15.75">
      <c r="B53" s="11" t="s">
        <v>103</v>
      </c>
      <c r="C53" s="11" t="s">
        <v>44</v>
      </c>
      <c r="D53" s="11" t="s">
        <v>28</v>
      </c>
      <c r="E53" s="4"/>
      <c r="F53" s="5"/>
      <c r="G53" s="5"/>
      <c r="H53" s="5"/>
      <c r="I53" s="4"/>
    </row>
    <row r="54" spans="2:9" ht="15.75">
      <c r="B54" s="11" t="s">
        <v>103</v>
      </c>
      <c r="C54" s="11" t="s">
        <v>44</v>
      </c>
      <c r="D54" s="11" t="s">
        <v>41</v>
      </c>
      <c r="E54" s="4"/>
      <c r="F54" s="5"/>
      <c r="G54" s="5"/>
      <c r="H54" s="5"/>
      <c r="I54" s="4"/>
    </row>
    <row r="55" spans="2:9" ht="15.75">
      <c r="B55" s="11" t="s">
        <v>103</v>
      </c>
      <c r="C55" s="11" t="s">
        <v>44</v>
      </c>
      <c r="D55" s="11" t="s">
        <v>24</v>
      </c>
      <c r="E55" s="4">
        <v>25</v>
      </c>
      <c r="F55" s="5"/>
      <c r="G55" s="5">
        <v>37.5</v>
      </c>
      <c r="H55" s="5"/>
      <c r="I55" s="4">
        <v>1500</v>
      </c>
    </row>
    <row r="56" spans="2:9" ht="15.75">
      <c r="B56" s="11" t="s">
        <v>103</v>
      </c>
      <c r="C56" s="11" t="s">
        <v>44</v>
      </c>
      <c r="D56" s="11" t="s">
        <v>44</v>
      </c>
      <c r="E56" s="4"/>
      <c r="F56" s="14"/>
      <c r="G56" s="3"/>
      <c r="H56" s="3"/>
      <c r="I56" s="4"/>
    </row>
    <row r="57" spans="2:9" ht="15.75">
      <c r="B57" s="11" t="s">
        <v>103</v>
      </c>
      <c r="C57" s="70"/>
      <c r="D57" s="11" t="s">
        <v>60</v>
      </c>
      <c r="E57" s="4">
        <f>SUM(E5:E55)</f>
        <v>14011</v>
      </c>
      <c r="F57" s="5"/>
      <c r="G57" s="5">
        <f>SUM(G5:G55)</f>
        <v>142126.96</v>
      </c>
      <c r="H57" s="5"/>
      <c r="I57" s="4"/>
    </row>
    <row r="58" spans="2:9" ht="15.75">
      <c r="B58" s="11" t="s">
        <v>103</v>
      </c>
      <c r="C58" s="71"/>
      <c r="D58" s="11" t="s">
        <v>100</v>
      </c>
      <c r="E58" s="4"/>
      <c r="F58" s="5"/>
      <c r="G58" s="5"/>
      <c r="H58" s="5"/>
      <c r="I58" s="4"/>
    </row>
    <row r="59" spans="2:9" ht="15.75">
      <c r="B59" s="11" t="s">
        <v>103</v>
      </c>
      <c r="C59" s="71"/>
      <c r="D59" s="11" t="s">
        <v>101</v>
      </c>
      <c r="E59" s="4">
        <v>45</v>
      </c>
      <c r="F59" s="4"/>
      <c r="G59" s="4"/>
      <c r="H59" s="4"/>
      <c r="I59" s="4"/>
    </row>
    <row r="60" spans="2:9" ht="15.75">
      <c r="B60" s="11" t="s">
        <v>103</v>
      </c>
      <c r="C60" s="72"/>
      <c r="D60" s="11" t="s">
        <v>99</v>
      </c>
      <c r="E60" s="4"/>
      <c r="F60" s="4"/>
      <c r="G60" s="4"/>
      <c r="H60" s="4"/>
      <c r="I60" s="4"/>
    </row>
    <row r="61" spans="4:9" ht="15.75">
      <c r="D61" s="24"/>
      <c r="E61" s="14"/>
      <c r="F61" s="14"/>
      <c r="G61" s="14"/>
      <c r="H61" s="14"/>
      <c r="I61" s="14"/>
    </row>
    <row r="62" spans="4:9" ht="15.75">
      <c r="D62" s="24"/>
      <c r="E62" s="14"/>
      <c r="F62" s="14"/>
      <c r="G62" s="14"/>
      <c r="H62" s="14"/>
      <c r="I62" s="14"/>
    </row>
  </sheetData>
  <sheetProtection/>
  <mergeCells count="9">
    <mergeCell ref="B3:B4"/>
    <mergeCell ref="E3:E4"/>
    <mergeCell ref="F3:F4"/>
    <mergeCell ref="C57:C60"/>
    <mergeCell ref="C1:H1"/>
    <mergeCell ref="G3:G4"/>
    <mergeCell ref="H3:H4"/>
    <mergeCell ref="I3:I4"/>
    <mergeCell ref="C3:D4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1:I62"/>
  <sheetViews>
    <sheetView rightToLeft="1" zoomScalePageLayoutView="0" workbookViewId="0" topLeftCell="A1">
      <selection activeCell="F9" sqref="F9"/>
    </sheetView>
  </sheetViews>
  <sheetFormatPr defaultColWidth="9.140625" defaultRowHeight="12.75"/>
  <cols>
    <col min="1" max="1" width="1.1484375" style="13" customWidth="1"/>
    <col min="2" max="2" width="9.140625" style="13" customWidth="1"/>
    <col min="3" max="3" width="11.7109375" style="13" customWidth="1"/>
    <col min="4" max="4" width="14.7109375" style="13" customWidth="1"/>
    <col min="5" max="6" width="9.7109375" style="13" customWidth="1"/>
    <col min="7" max="7" width="9.140625" style="13" customWidth="1"/>
    <col min="8" max="8" width="8.7109375" style="13" customWidth="1"/>
    <col min="9" max="9" width="9.7109375" style="13" customWidth="1"/>
    <col min="10" max="16384" width="9.140625" style="13" customWidth="1"/>
  </cols>
  <sheetData>
    <row r="1" spans="3:8" ht="15" customHeight="1">
      <c r="C1" s="67" t="s">
        <v>98</v>
      </c>
      <c r="D1" s="67"/>
      <c r="E1" s="67"/>
      <c r="F1" s="67"/>
      <c r="G1" s="67"/>
      <c r="H1" s="67"/>
    </row>
    <row r="2" ht="10.5" customHeight="1"/>
    <row r="3" spans="2:9" ht="12.75" customHeight="1">
      <c r="B3" s="73" t="s">
        <v>49</v>
      </c>
      <c r="C3" s="42" t="s">
        <v>50</v>
      </c>
      <c r="D3" s="43"/>
      <c r="E3" s="68" t="s">
        <v>93</v>
      </c>
      <c r="F3" s="68" t="s">
        <v>94</v>
      </c>
      <c r="G3" s="68" t="s">
        <v>95</v>
      </c>
      <c r="H3" s="69" t="s">
        <v>96</v>
      </c>
      <c r="I3" s="69" t="s">
        <v>97</v>
      </c>
    </row>
    <row r="4" spans="2:9" ht="12.75" customHeight="1">
      <c r="B4" s="73"/>
      <c r="C4" s="46"/>
      <c r="D4" s="47"/>
      <c r="E4" s="68"/>
      <c r="F4" s="68"/>
      <c r="G4" s="68"/>
      <c r="H4" s="69"/>
      <c r="I4" s="69"/>
    </row>
    <row r="5" spans="2:9" ht="15.75">
      <c r="B5" s="11" t="s">
        <v>2</v>
      </c>
      <c r="C5" s="11" t="s">
        <v>61</v>
      </c>
      <c r="D5" s="11" t="s">
        <v>6</v>
      </c>
      <c r="E5" s="4">
        <v>1277</v>
      </c>
      <c r="F5" s="5"/>
      <c r="G5" s="5">
        <v>4470</v>
      </c>
      <c r="H5" s="5"/>
      <c r="I5" s="4">
        <v>3500</v>
      </c>
    </row>
    <row r="6" spans="2:9" ht="15.75">
      <c r="B6" s="11" t="s">
        <v>2</v>
      </c>
      <c r="C6" s="11" t="s">
        <v>61</v>
      </c>
      <c r="D6" s="11" t="s">
        <v>51</v>
      </c>
      <c r="E6" s="4"/>
      <c r="F6" s="5"/>
      <c r="G6" s="5"/>
      <c r="H6" s="5"/>
      <c r="I6" s="4"/>
    </row>
    <row r="7" spans="2:9" ht="15.75">
      <c r="B7" s="11" t="s">
        <v>2</v>
      </c>
      <c r="C7" s="11" t="s">
        <v>61</v>
      </c>
      <c r="D7" s="11" t="s">
        <v>7</v>
      </c>
      <c r="E7" s="4">
        <v>3563</v>
      </c>
      <c r="F7" s="5"/>
      <c r="G7" s="5">
        <v>12114</v>
      </c>
      <c r="H7" s="5"/>
      <c r="I7" s="4">
        <v>3400</v>
      </c>
    </row>
    <row r="8" spans="2:9" ht="15.75">
      <c r="B8" s="11" t="s">
        <v>2</v>
      </c>
      <c r="C8" s="11" t="s">
        <v>61</v>
      </c>
      <c r="D8" s="11" t="s">
        <v>52</v>
      </c>
      <c r="E8" s="4"/>
      <c r="F8" s="5"/>
      <c r="G8" s="5"/>
      <c r="H8" s="5"/>
      <c r="I8" s="4"/>
    </row>
    <row r="9" spans="2:9" ht="15.75">
      <c r="B9" s="11" t="s">
        <v>2</v>
      </c>
      <c r="C9" s="11" t="s">
        <v>61</v>
      </c>
      <c r="D9" s="11" t="s">
        <v>53</v>
      </c>
      <c r="E9" s="4"/>
      <c r="F9" s="5"/>
      <c r="G9" s="5"/>
      <c r="H9" s="5"/>
      <c r="I9" s="4"/>
    </row>
    <row r="10" spans="2:9" ht="15.75">
      <c r="B10" s="11" t="s">
        <v>2</v>
      </c>
      <c r="C10" s="11" t="s">
        <v>61</v>
      </c>
      <c r="D10" s="11" t="s">
        <v>8</v>
      </c>
      <c r="E10" s="4">
        <v>150</v>
      </c>
      <c r="F10" s="5"/>
      <c r="G10" s="5">
        <v>1020</v>
      </c>
      <c r="H10" s="5"/>
      <c r="I10" s="4">
        <f>(G10/E10)*1000</f>
        <v>6800</v>
      </c>
    </row>
    <row r="11" spans="2:9" ht="15.75">
      <c r="B11" s="11" t="s">
        <v>2</v>
      </c>
      <c r="C11" s="11" t="s">
        <v>61</v>
      </c>
      <c r="D11" s="11" t="s">
        <v>33</v>
      </c>
      <c r="E11" s="4">
        <v>200</v>
      </c>
      <c r="F11" s="5"/>
      <c r="G11" s="5">
        <v>520</v>
      </c>
      <c r="H11" s="5"/>
      <c r="I11" s="4">
        <f>(G11/E11)*1000</f>
        <v>2600</v>
      </c>
    </row>
    <row r="12" spans="2:9" ht="15.75">
      <c r="B12" s="11" t="s">
        <v>2</v>
      </c>
      <c r="C12" s="11" t="s">
        <v>62</v>
      </c>
      <c r="D12" s="11" t="s">
        <v>36</v>
      </c>
      <c r="E12" s="4"/>
      <c r="F12" s="5"/>
      <c r="G12" s="5"/>
      <c r="H12" s="5"/>
      <c r="I12" s="4"/>
    </row>
    <row r="13" spans="2:9" ht="15.75">
      <c r="B13" s="11" t="s">
        <v>2</v>
      </c>
      <c r="C13" s="11" t="s">
        <v>62</v>
      </c>
      <c r="D13" s="11" t="s">
        <v>55</v>
      </c>
      <c r="E13" s="4"/>
      <c r="F13" s="5"/>
      <c r="G13" s="5"/>
      <c r="H13" s="5"/>
      <c r="I13" s="4"/>
    </row>
    <row r="14" spans="2:9" ht="15.75">
      <c r="B14" s="11" t="s">
        <v>2</v>
      </c>
      <c r="C14" s="11" t="s">
        <v>62</v>
      </c>
      <c r="D14" s="11" t="s">
        <v>9</v>
      </c>
      <c r="E14" s="4"/>
      <c r="F14" s="5"/>
      <c r="G14" s="5"/>
      <c r="H14" s="5"/>
      <c r="I14" s="4"/>
    </row>
    <row r="15" spans="2:9" ht="15.75">
      <c r="B15" s="11" t="s">
        <v>2</v>
      </c>
      <c r="C15" s="11" t="s">
        <v>62</v>
      </c>
      <c r="D15" s="11" t="s">
        <v>10</v>
      </c>
      <c r="E15" s="4"/>
      <c r="F15" s="5"/>
      <c r="G15" s="5"/>
      <c r="H15" s="5"/>
      <c r="I15" s="4"/>
    </row>
    <row r="16" spans="2:9" ht="15.75">
      <c r="B16" s="11" t="s">
        <v>2</v>
      </c>
      <c r="C16" s="11" t="s">
        <v>62</v>
      </c>
      <c r="D16" s="11" t="s">
        <v>54</v>
      </c>
      <c r="E16" s="4"/>
      <c r="F16" s="5"/>
      <c r="G16" s="5"/>
      <c r="H16" s="5"/>
      <c r="I16" s="4"/>
    </row>
    <row r="17" spans="2:9" ht="15.75">
      <c r="B17" s="11" t="s">
        <v>2</v>
      </c>
      <c r="C17" s="11" t="s">
        <v>62</v>
      </c>
      <c r="D17" s="11" t="s">
        <v>11</v>
      </c>
      <c r="E17" s="4"/>
      <c r="F17" s="5"/>
      <c r="G17" s="5"/>
      <c r="H17" s="5"/>
      <c r="I17" s="4"/>
    </row>
    <row r="18" spans="2:9" ht="15.75">
      <c r="B18" s="11" t="s">
        <v>2</v>
      </c>
      <c r="C18" s="11" t="s">
        <v>63</v>
      </c>
      <c r="D18" s="11" t="s">
        <v>12</v>
      </c>
      <c r="E18" s="4">
        <v>84</v>
      </c>
      <c r="F18" s="5"/>
      <c r="G18" s="5">
        <v>2276</v>
      </c>
      <c r="H18" s="5"/>
      <c r="I18" s="4">
        <v>27100</v>
      </c>
    </row>
    <row r="19" spans="2:9" ht="15.75">
      <c r="B19" s="11" t="s">
        <v>2</v>
      </c>
      <c r="C19" s="11" t="s">
        <v>63</v>
      </c>
      <c r="D19" s="11" t="s">
        <v>34</v>
      </c>
      <c r="E19" s="4">
        <v>320</v>
      </c>
      <c r="F19" s="5"/>
      <c r="G19" s="5">
        <v>9680</v>
      </c>
      <c r="H19" s="5"/>
      <c r="I19" s="4">
        <f>(G19/E19)*1000</f>
        <v>30250</v>
      </c>
    </row>
    <row r="20" spans="2:9" ht="15.75">
      <c r="B20" s="11" t="s">
        <v>2</v>
      </c>
      <c r="C20" s="11" t="s">
        <v>63</v>
      </c>
      <c r="D20" s="11" t="s">
        <v>37</v>
      </c>
      <c r="E20" s="4">
        <v>670</v>
      </c>
      <c r="F20" s="5"/>
      <c r="G20" s="5">
        <v>17285</v>
      </c>
      <c r="H20" s="5"/>
      <c r="I20" s="4">
        <v>25800</v>
      </c>
    </row>
    <row r="21" spans="2:9" ht="15.75">
      <c r="B21" s="11" t="s">
        <v>2</v>
      </c>
      <c r="C21" s="11" t="s">
        <v>63</v>
      </c>
      <c r="D21" s="11" t="s">
        <v>13</v>
      </c>
      <c r="E21" s="4">
        <v>135</v>
      </c>
      <c r="F21" s="5"/>
      <c r="G21" s="5">
        <v>4455</v>
      </c>
      <c r="H21" s="5"/>
      <c r="I21" s="4">
        <f>(G21/E21)*1000</f>
        <v>33000</v>
      </c>
    </row>
    <row r="22" spans="2:9" ht="15.75">
      <c r="B22" s="11" t="s">
        <v>2</v>
      </c>
      <c r="C22" s="11" t="s">
        <v>63</v>
      </c>
      <c r="D22" s="11" t="s">
        <v>56</v>
      </c>
      <c r="E22" s="4"/>
      <c r="F22" s="5"/>
      <c r="G22" s="5"/>
      <c r="H22" s="5"/>
      <c r="I22" s="4"/>
    </row>
    <row r="23" spans="2:9" ht="15.75">
      <c r="B23" s="11" t="s">
        <v>2</v>
      </c>
      <c r="C23" s="11" t="s">
        <v>64</v>
      </c>
      <c r="D23" s="11" t="s">
        <v>14</v>
      </c>
      <c r="E23" s="4"/>
      <c r="F23" s="5"/>
      <c r="G23" s="5"/>
      <c r="H23" s="5"/>
      <c r="I23" s="4"/>
    </row>
    <row r="24" spans="2:9" ht="15.75">
      <c r="B24" s="11" t="s">
        <v>2</v>
      </c>
      <c r="C24" s="11" t="s">
        <v>64</v>
      </c>
      <c r="D24" s="11" t="s">
        <v>15</v>
      </c>
      <c r="E24" s="4">
        <v>80</v>
      </c>
      <c r="F24" s="5"/>
      <c r="G24" s="5">
        <v>4960</v>
      </c>
      <c r="H24" s="5"/>
      <c r="I24" s="4">
        <f>(G24/E24)*1000</f>
        <v>62000</v>
      </c>
    </row>
    <row r="25" spans="2:9" ht="15.75">
      <c r="B25" s="11" t="s">
        <v>2</v>
      </c>
      <c r="C25" s="11" t="s">
        <v>64</v>
      </c>
      <c r="D25" s="11" t="s">
        <v>16</v>
      </c>
      <c r="E25" s="4">
        <v>6</v>
      </c>
      <c r="F25" s="5"/>
      <c r="G25" s="5">
        <v>165</v>
      </c>
      <c r="H25" s="5"/>
      <c r="I25" s="4">
        <f>(G25/E25)*1000</f>
        <v>27500</v>
      </c>
    </row>
    <row r="26" spans="2:9" ht="15.75">
      <c r="B26" s="11" t="s">
        <v>2</v>
      </c>
      <c r="C26" s="11" t="s">
        <v>64</v>
      </c>
      <c r="D26" s="11" t="s">
        <v>17</v>
      </c>
      <c r="E26" s="4">
        <v>75</v>
      </c>
      <c r="F26" s="5"/>
      <c r="G26" s="5">
        <v>2475</v>
      </c>
      <c r="H26" s="5"/>
      <c r="I26" s="4">
        <f>(G26/E26)*1000</f>
        <v>33000</v>
      </c>
    </row>
    <row r="27" spans="2:9" ht="15.75">
      <c r="B27" s="11" t="s">
        <v>2</v>
      </c>
      <c r="C27" s="11" t="s">
        <v>64</v>
      </c>
      <c r="D27" s="11" t="s">
        <v>38</v>
      </c>
      <c r="E27" s="4"/>
      <c r="F27" s="5"/>
      <c r="G27" s="5"/>
      <c r="H27" s="5"/>
      <c r="I27" s="4"/>
    </row>
    <row r="28" spans="2:9" ht="15.75">
      <c r="B28" s="11" t="s">
        <v>2</v>
      </c>
      <c r="C28" s="11" t="s">
        <v>64</v>
      </c>
      <c r="D28" s="11" t="s">
        <v>69</v>
      </c>
      <c r="E28" s="4"/>
      <c r="F28" s="5"/>
      <c r="G28" s="5"/>
      <c r="H28" s="5"/>
      <c r="I28" s="4"/>
    </row>
    <row r="29" spans="2:9" ht="15.75">
      <c r="B29" s="11" t="s">
        <v>2</v>
      </c>
      <c r="C29" s="11" t="s">
        <v>64</v>
      </c>
      <c r="D29" s="11" t="s">
        <v>25</v>
      </c>
      <c r="E29" s="4"/>
      <c r="F29" s="5"/>
      <c r="G29" s="5"/>
      <c r="H29" s="5"/>
      <c r="I29" s="4"/>
    </row>
    <row r="30" spans="2:9" ht="15.75">
      <c r="B30" s="11" t="s">
        <v>2</v>
      </c>
      <c r="C30" s="11" t="s">
        <v>64</v>
      </c>
      <c r="D30" s="11" t="s">
        <v>57</v>
      </c>
      <c r="E30" s="4">
        <v>30</v>
      </c>
      <c r="F30" s="5"/>
      <c r="G30" s="5">
        <v>780</v>
      </c>
      <c r="H30" s="5"/>
      <c r="I30" s="4">
        <f>(G30/E30)*1000</f>
        <v>26000</v>
      </c>
    </row>
    <row r="31" spans="2:9" ht="15.75">
      <c r="B31" s="11" t="s">
        <v>2</v>
      </c>
      <c r="C31" s="11" t="s">
        <v>64</v>
      </c>
      <c r="D31" s="11" t="s">
        <v>58</v>
      </c>
      <c r="E31" s="4">
        <v>30</v>
      </c>
      <c r="F31" s="5"/>
      <c r="G31" s="5">
        <v>840</v>
      </c>
      <c r="H31" s="5"/>
      <c r="I31" s="4">
        <f>(G31/E31)*1000</f>
        <v>28000</v>
      </c>
    </row>
    <row r="32" spans="2:9" ht="15.75">
      <c r="B32" s="11" t="s">
        <v>2</v>
      </c>
      <c r="C32" s="11" t="s">
        <v>65</v>
      </c>
      <c r="D32" s="11" t="s">
        <v>18</v>
      </c>
      <c r="E32" s="4">
        <v>700</v>
      </c>
      <c r="F32" s="5"/>
      <c r="G32" s="5">
        <v>6983</v>
      </c>
      <c r="H32" s="5"/>
      <c r="I32" s="4">
        <v>9976</v>
      </c>
    </row>
    <row r="33" spans="2:9" ht="15.75">
      <c r="B33" s="11" t="s">
        <v>2</v>
      </c>
      <c r="C33" s="11" t="s">
        <v>65</v>
      </c>
      <c r="D33" s="11" t="s">
        <v>59</v>
      </c>
      <c r="E33" s="4"/>
      <c r="F33" s="5"/>
      <c r="G33" s="5"/>
      <c r="H33" s="5"/>
      <c r="I33" s="4"/>
    </row>
    <row r="34" spans="2:9" ht="15.75">
      <c r="B34" s="11" t="s">
        <v>2</v>
      </c>
      <c r="C34" s="11" t="s">
        <v>65</v>
      </c>
      <c r="D34" s="11" t="s">
        <v>19</v>
      </c>
      <c r="E34" s="4"/>
      <c r="F34" s="5"/>
      <c r="G34" s="5"/>
      <c r="H34" s="5"/>
      <c r="I34" s="4"/>
    </row>
    <row r="35" spans="2:9" ht="15.75">
      <c r="B35" s="11" t="s">
        <v>2</v>
      </c>
      <c r="C35" s="11" t="s">
        <v>65</v>
      </c>
      <c r="D35" s="11" t="s">
        <v>21</v>
      </c>
      <c r="E35" s="4"/>
      <c r="F35" s="5"/>
      <c r="G35" s="5"/>
      <c r="H35" s="5"/>
      <c r="I35" s="4"/>
    </row>
    <row r="36" spans="2:9" ht="15.75">
      <c r="B36" s="11" t="s">
        <v>2</v>
      </c>
      <c r="C36" s="11" t="s">
        <v>65</v>
      </c>
      <c r="D36" s="11" t="s">
        <v>68</v>
      </c>
      <c r="E36" s="4"/>
      <c r="F36" s="5"/>
      <c r="G36" s="5"/>
      <c r="H36" s="5"/>
      <c r="I36" s="4"/>
    </row>
    <row r="37" spans="2:9" ht="15.75">
      <c r="B37" s="11" t="s">
        <v>2</v>
      </c>
      <c r="C37" s="11" t="s">
        <v>65</v>
      </c>
      <c r="D37" s="11" t="s">
        <v>43</v>
      </c>
      <c r="E37" s="4"/>
      <c r="F37" s="5"/>
      <c r="G37" s="5"/>
      <c r="H37" s="5"/>
      <c r="I37" s="4"/>
    </row>
    <row r="38" spans="2:9" ht="15.75">
      <c r="B38" s="11" t="s">
        <v>2</v>
      </c>
      <c r="C38" s="11" t="s">
        <v>65</v>
      </c>
      <c r="D38" s="11" t="s">
        <v>42</v>
      </c>
      <c r="E38" s="4"/>
      <c r="F38" s="5"/>
      <c r="G38" s="5"/>
      <c r="H38" s="5"/>
      <c r="I38" s="4"/>
    </row>
    <row r="39" spans="2:9" ht="15.75">
      <c r="B39" s="11" t="s">
        <v>2</v>
      </c>
      <c r="C39" s="11" t="s">
        <v>65</v>
      </c>
      <c r="D39" s="11" t="s">
        <v>20</v>
      </c>
      <c r="E39" s="4">
        <v>50</v>
      </c>
      <c r="F39" s="5"/>
      <c r="G39" s="5">
        <v>4200</v>
      </c>
      <c r="H39" s="5"/>
      <c r="I39" s="4">
        <v>48000</v>
      </c>
    </row>
    <row r="40" spans="2:9" ht="15.75">
      <c r="B40" s="11" t="s">
        <v>2</v>
      </c>
      <c r="C40" s="11" t="s">
        <v>65</v>
      </c>
      <c r="D40" s="11" t="s">
        <v>31</v>
      </c>
      <c r="E40" s="4"/>
      <c r="F40" s="5"/>
      <c r="G40" s="5"/>
      <c r="H40" s="5"/>
      <c r="I40" s="4"/>
    </row>
    <row r="41" spans="2:9" ht="15.75">
      <c r="B41" s="11" t="s">
        <v>2</v>
      </c>
      <c r="C41" s="11" t="s">
        <v>65</v>
      </c>
      <c r="D41" s="11" t="s">
        <v>39</v>
      </c>
      <c r="E41" s="4"/>
      <c r="F41" s="5"/>
      <c r="G41" s="5"/>
      <c r="H41" s="5"/>
      <c r="I41" s="4"/>
    </row>
    <row r="42" spans="2:9" ht="15.75">
      <c r="B42" s="11" t="s">
        <v>2</v>
      </c>
      <c r="C42" s="11" t="s">
        <v>66</v>
      </c>
      <c r="D42" s="11" t="s">
        <v>48</v>
      </c>
      <c r="E42" s="4"/>
      <c r="F42" s="5"/>
      <c r="G42" s="5"/>
      <c r="H42" s="5"/>
      <c r="I42" s="4"/>
    </row>
    <row r="43" spans="2:9" ht="15.75">
      <c r="B43" s="11" t="s">
        <v>2</v>
      </c>
      <c r="C43" s="11" t="s">
        <v>66</v>
      </c>
      <c r="D43" s="11" t="s">
        <v>29</v>
      </c>
      <c r="E43" s="4"/>
      <c r="F43" s="5"/>
      <c r="G43" s="5"/>
      <c r="H43" s="5"/>
      <c r="I43" s="4"/>
    </row>
    <row r="44" spans="2:9" ht="15.75">
      <c r="B44" s="11" t="s">
        <v>2</v>
      </c>
      <c r="C44" s="11" t="s">
        <v>66</v>
      </c>
      <c r="D44" s="11" t="s">
        <v>30</v>
      </c>
      <c r="E44" s="4">
        <v>23</v>
      </c>
      <c r="F44" s="5"/>
      <c r="G44" s="5">
        <v>37.7</v>
      </c>
      <c r="H44" s="5"/>
      <c r="I44" s="4">
        <v>1639</v>
      </c>
    </row>
    <row r="45" spans="2:9" ht="15.75">
      <c r="B45" s="11" t="s">
        <v>2</v>
      </c>
      <c r="C45" s="11" t="s">
        <v>66</v>
      </c>
      <c r="D45" s="11" t="s">
        <v>22</v>
      </c>
      <c r="E45" s="4">
        <v>80</v>
      </c>
      <c r="F45" s="5"/>
      <c r="G45" s="5">
        <v>160</v>
      </c>
      <c r="H45" s="5"/>
      <c r="I45" s="4">
        <f>(G45/E45)*1000</f>
        <v>2000</v>
      </c>
    </row>
    <row r="46" spans="2:9" ht="15.75">
      <c r="B46" s="11" t="s">
        <v>2</v>
      </c>
      <c r="C46" s="11" t="s">
        <v>67</v>
      </c>
      <c r="D46" s="11" t="s">
        <v>27</v>
      </c>
      <c r="E46" s="4"/>
      <c r="F46" s="5"/>
      <c r="G46" s="5"/>
      <c r="H46" s="5"/>
      <c r="I46" s="4"/>
    </row>
    <row r="47" spans="2:9" ht="15.75">
      <c r="B47" s="11" t="s">
        <v>2</v>
      </c>
      <c r="C47" s="11" t="s">
        <v>67</v>
      </c>
      <c r="D47" s="11" t="s">
        <v>26</v>
      </c>
      <c r="E47" s="4"/>
      <c r="F47" s="5"/>
      <c r="G47" s="5"/>
      <c r="H47" s="5"/>
      <c r="I47" s="4"/>
    </row>
    <row r="48" spans="2:9" ht="15.75">
      <c r="B48" s="11" t="s">
        <v>2</v>
      </c>
      <c r="C48" s="11" t="s">
        <v>67</v>
      </c>
      <c r="D48" s="11" t="s">
        <v>40</v>
      </c>
      <c r="E48" s="4">
        <v>1100</v>
      </c>
      <c r="F48" s="5"/>
      <c r="G48" s="5">
        <v>2980</v>
      </c>
      <c r="H48" s="5"/>
      <c r="I48" s="4">
        <v>2709</v>
      </c>
    </row>
    <row r="49" spans="2:9" ht="15.75">
      <c r="B49" s="11" t="s">
        <v>2</v>
      </c>
      <c r="C49" s="11" t="s">
        <v>67</v>
      </c>
      <c r="D49" s="11" t="s">
        <v>45</v>
      </c>
      <c r="E49" s="4"/>
      <c r="F49" s="5"/>
      <c r="G49" s="5"/>
      <c r="H49" s="5"/>
      <c r="I49" s="4"/>
    </row>
    <row r="50" spans="2:9" ht="15.75">
      <c r="B50" s="11" t="s">
        <v>2</v>
      </c>
      <c r="C50" s="11" t="s">
        <v>44</v>
      </c>
      <c r="D50" s="11" t="s">
        <v>35</v>
      </c>
      <c r="E50" s="4"/>
      <c r="F50" s="5"/>
      <c r="G50" s="5"/>
      <c r="H50" s="5"/>
      <c r="I50" s="4"/>
    </row>
    <row r="51" spans="2:9" ht="15.75">
      <c r="B51" s="11" t="s">
        <v>2</v>
      </c>
      <c r="C51" s="11" t="s">
        <v>44</v>
      </c>
      <c r="D51" s="11" t="s">
        <v>23</v>
      </c>
      <c r="E51" s="4"/>
      <c r="F51" s="5"/>
      <c r="G51" s="5"/>
      <c r="H51" s="5"/>
      <c r="I51" s="4"/>
    </row>
    <row r="52" spans="2:9" ht="15.75">
      <c r="B52" s="11" t="s">
        <v>2</v>
      </c>
      <c r="C52" s="11" t="s">
        <v>44</v>
      </c>
      <c r="D52" s="11" t="s">
        <v>32</v>
      </c>
      <c r="E52" s="4"/>
      <c r="F52" s="5"/>
      <c r="G52" s="5"/>
      <c r="H52" s="5"/>
      <c r="I52" s="4"/>
    </row>
    <row r="53" spans="2:9" ht="15.75">
      <c r="B53" s="11" t="s">
        <v>2</v>
      </c>
      <c r="C53" s="11" t="s">
        <v>44</v>
      </c>
      <c r="D53" s="11" t="s">
        <v>28</v>
      </c>
      <c r="E53" s="4"/>
      <c r="F53" s="5"/>
      <c r="G53" s="5"/>
      <c r="H53" s="5"/>
      <c r="I53" s="4"/>
    </row>
    <row r="54" spans="2:9" ht="15.75">
      <c r="B54" s="11" t="s">
        <v>2</v>
      </c>
      <c r="C54" s="11" t="s">
        <v>44</v>
      </c>
      <c r="D54" s="11" t="s">
        <v>41</v>
      </c>
      <c r="E54" s="4"/>
      <c r="F54" s="5"/>
      <c r="G54" s="5"/>
      <c r="H54" s="5"/>
      <c r="I54" s="4"/>
    </row>
    <row r="55" spans="2:9" ht="15.75">
      <c r="B55" s="11" t="s">
        <v>2</v>
      </c>
      <c r="C55" s="11" t="s">
        <v>44</v>
      </c>
      <c r="D55" s="11" t="s">
        <v>24</v>
      </c>
      <c r="E55" s="4"/>
      <c r="F55" s="5"/>
      <c r="G55" s="5"/>
      <c r="H55" s="5"/>
      <c r="I55" s="4"/>
    </row>
    <row r="56" spans="2:9" ht="15.75">
      <c r="B56" s="11" t="s">
        <v>2</v>
      </c>
      <c r="C56" s="11" t="s">
        <v>44</v>
      </c>
      <c r="D56" s="11" t="s">
        <v>44</v>
      </c>
      <c r="E56" s="4"/>
      <c r="F56" s="4"/>
      <c r="G56" s="4"/>
      <c r="H56" s="4"/>
      <c r="I56" s="4"/>
    </row>
    <row r="57" spans="2:9" ht="15.75">
      <c r="B57" s="11" t="s">
        <v>2</v>
      </c>
      <c r="C57" s="70"/>
      <c r="D57" s="11" t="s">
        <v>60</v>
      </c>
      <c r="E57" s="4">
        <f>SUM(E5:E56)</f>
        <v>8573</v>
      </c>
      <c r="F57" s="5"/>
      <c r="G57" s="25">
        <f>SUM(G5:G56)</f>
        <v>75400.7</v>
      </c>
      <c r="H57" s="5"/>
      <c r="I57" s="4"/>
    </row>
    <row r="58" spans="2:9" ht="15.75">
      <c r="B58" s="11" t="s">
        <v>2</v>
      </c>
      <c r="C58" s="71"/>
      <c r="D58" s="11" t="s">
        <v>100</v>
      </c>
      <c r="E58" s="4"/>
      <c r="F58" s="5"/>
      <c r="G58" s="5"/>
      <c r="H58" s="5"/>
      <c r="I58" s="4"/>
    </row>
    <row r="59" spans="2:9" ht="15.75">
      <c r="B59" s="11" t="s">
        <v>2</v>
      </c>
      <c r="C59" s="71"/>
      <c r="D59" s="11" t="s">
        <v>101</v>
      </c>
      <c r="E59" s="4">
        <v>3818</v>
      </c>
      <c r="F59" s="4"/>
      <c r="G59" s="4"/>
      <c r="H59" s="4"/>
      <c r="I59" s="4"/>
    </row>
    <row r="60" spans="2:9" ht="15.75">
      <c r="B60" s="11" t="s">
        <v>2</v>
      </c>
      <c r="C60" s="72"/>
      <c r="D60" s="11" t="s">
        <v>99</v>
      </c>
      <c r="E60" s="4"/>
      <c r="F60" s="4"/>
      <c r="G60" s="4"/>
      <c r="H60" s="4"/>
      <c r="I60" s="4"/>
    </row>
    <row r="61" spans="4:9" ht="15.75">
      <c r="D61" s="24"/>
      <c r="E61" s="14"/>
      <c r="F61" s="14"/>
      <c r="G61" s="14"/>
      <c r="H61" s="14"/>
      <c r="I61" s="14"/>
    </row>
    <row r="62" spans="4:9" ht="15.75">
      <c r="D62" s="24"/>
      <c r="E62" s="14"/>
      <c r="F62" s="14"/>
      <c r="G62" s="14"/>
      <c r="H62" s="14"/>
      <c r="I62" s="14"/>
    </row>
  </sheetData>
  <sheetProtection/>
  <mergeCells count="9">
    <mergeCell ref="I3:I4"/>
    <mergeCell ref="C57:C60"/>
    <mergeCell ref="B3:B4"/>
    <mergeCell ref="E3:E4"/>
    <mergeCell ref="F3:F4"/>
    <mergeCell ref="C3:D4"/>
    <mergeCell ref="C1:H1"/>
    <mergeCell ref="G3:G4"/>
    <mergeCell ref="H3:H4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1:I62"/>
  <sheetViews>
    <sheetView rightToLeft="1" zoomScalePageLayoutView="0" workbookViewId="0" topLeftCell="A1">
      <selection activeCell="F9" sqref="F9"/>
    </sheetView>
  </sheetViews>
  <sheetFormatPr defaultColWidth="9.140625" defaultRowHeight="12.75"/>
  <cols>
    <col min="1" max="1" width="1.1484375" style="13" customWidth="1"/>
    <col min="2" max="2" width="9.140625" style="13" customWidth="1"/>
    <col min="3" max="3" width="11.7109375" style="13" customWidth="1"/>
    <col min="4" max="4" width="14.7109375" style="13" customWidth="1"/>
    <col min="5" max="6" width="9.7109375" style="13" customWidth="1"/>
    <col min="7" max="7" width="9.140625" style="13" customWidth="1"/>
    <col min="8" max="8" width="8.7109375" style="13" customWidth="1"/>
    <col min="9" max="9" width="9.7109375" style="13" customWidth="1"/>
    <col min="10" max="16384" width="9.140625" style="13" customWidth="1"/>
  </cols>
  <sheetData>
    <row r="1" spans="3:8" ht="15" customHeight="1">
      <c r="C1" s="67" t="s">
        <v>98</v>
      </c>
      <c r="D1" s="67"/>
      <c r="E1" s="67"/>
      <c r="F1" s="67"/>
      <c r="G1" s="67"/>
      <c r="H1" s="67"/>
    </row>
    <row r="2" ht="10.5" customHeight="1"/>
    <row r="3" spans="2:9" ht="12.75" customHeight="1">
      <c r="B3" s="73" t="s">
        <v>49</v>
      </c>
      <c r="C3" s="42" t="s">
        <v>50</v>
      </c>
      <c r="D3" s="43"/>
      <c r="E3" s="68" t="s">
        <v>93</v>
      </c>
      <c r="F3" s="68" t="s">
        <v>94</v>
      </c>
      <c r="G3" s="68" t="s">
        <v>95</v>
      </c>
      <c r="H3" s="69" t="s">
        <v>96</v>
      </c>
      <c r="I3" s="69" t="s">
        <v>97</v>
      </c>
    </row>
    <row r="4" spans="2:9" ht="12.75" customHeight="1">
      <c r="B4" s="73"/>
      <c r="C4" s="46"/>
      <c r="D4" s="47"/>
      <c r="E4" s="68"/>
      <c r="F4" s="68"/>
      <c r="G4" s="68"/>
      <c r="H4" s="69"/>
      <c r="I4" s="69"/>
    </row>
    <row r="5" spans="2:9" ht="15.75">
      <c r="B5" s="11" t="s">
        <v>46</v>
      </c>
      <c r="C5" s="11" t="s">
        <v>61</v>
      </c>
      <c r="D5" s="11" t="s">
        <v>6</v>
      </c>
      <c r="E5" s="4">
        <v>33000</v>
      </c>
      <c r="F5" s="4"/>
      <c r="G5" s="4">
        <v>168829</v>
      </c>
      <c r="H5" s="4"/>
      <c r="I5" s="4">
        <v>5116</v>
      </c>
    </row>
    <row r="6" spans="2:9" ht="15.75">
      <c r="B6" s="11" t="s">
        <v>46</v>
      </c>
      <c r="C6" s="11" t="s">
        <v>61</v>
      </c>
      <c r="D6" s="11" t="s">
        <v>51</v>
      </c>
      <c r="E6" s="4"/>
      <c r="F6" s="4"/>
      <c r="G6" s="4"/>
      <c r="H6" s="4"/>
      <c r="I6" s="4"/>
    </row>
    <row r="7" spans="2:9" ht="15.75">
      <c r="B7" s="11" t="s">
        <v>46</v>
      </c>
      <c r="C7" s="11" t="s">
        <v>61</v>
      </c>
      <c r="D7" s="11" t="s">
        <v>7</v>
      </c>
      <c r="E7" s="4">
        <v>6511</v>
      </c>
      <c r="F7" s="4"/>
      <c r="G7" s="4">
        <v>35159</v>
      </c>
      <c r="H7" s="4"/>
      <c r="I7" s="4">
        <v>5400</v>
      </c>
    </row>
    <row r="8" spans="2:9" ht="15.75">
      <c r="B8" s="11" t="s">
        <v>46</v>
      </c>
      <c r="C8" s="11" t="s">
        <v>61</v>
      </c>
      <c r="D8" s="11" t="s">
        <v>52</v>
      </c>
      <c r="E8" s="4"/>
      <c r="F8" s="4"/>
      <c r="G8" s="4"/>
      <c r="H8" s="4"/>
      <c r="I8" s="4"/>
    </row>
    <row r="9" spans="2:9" ht="15.75">
      <c r="B9" s="11" t="s">
        <v>46</v>
      </c>
      <c r="C9" s="11" t="s">
        <v>61</v>
      </c>
      <c r="D9" s="11" t="s">
        <v>53</v>
      </c>
      <c r="E9" s="4">
        <v>1500</v>
      </c>
      <c r="F9" s="4"/>
      <c r="G9" s="4">
        <v>7500</v>
      </c>
      <c r="H9" s="4"/>
      <c r="I9" s="4">
        <f>(G9/E9)*1000</f>
        <v>5000</v>
      </c>
    </row>
    <row r="10" spans="2:9" ht="15.75">
      <c r="B10" s="11" t="s">
        <v>46</v>
      </c>
      <c r="C10" s="11" t="s">
        <v>61</v>
      </c>
      <c r="D10" s="11" t="s">
        <v>8</v>
      </c>
      <c r="E10" s="4">
        <v>2140</v>
      </c>
      <c r="F10" s="4"/>
      <c r="G10" s="4">
        <v>15836</v>
      </c>
      <c r="H10" s="4"/>
      <c r="I10" s="4">
        <f>(G10/E10)*1000</f>
        <v>7400</v>
      </c>
    </row>
    <row r="11" spans="2:9" ht="15.75">
      <c r="B11" s="11" t="s">
        <v>46</v>
      </c>
      <c r="C11" s="11" t="s">
        <v>61</v>
      </c>
      <c r="D11" s="11" t="s">
        <v>33</v>
      </c>
      <c r="E11" s="4">
        <v>200</v>
      </c>
      <c r="F11" s="4"/>
      <c r="G11" s="4">
        <v>560</v>
      </c>
      <c r="H11" s="4"/>
      <c r="I11" s="4">
        <f>(G11/E11)*1000</f>
        <v>2800</v>
      </c>
    </row>
    <row r="12" spans="2:9" ht="15.75">
      <c r="B12" s="11" t="s">
        <v>46</v>
      </c>
      <c r="C12" s="11" t="s">
        <v>62</v>
      </c>
      <c r="D12" s="11" t="s">
        <v>36</v>
      </c>
      <c r="E12" s="4">
        <v>20</v>
      </c>
      <c r="F12" s="4"/>
      <c r="G12" s="4">
        <v>30</v>
      </c>
      <c r="H12" s="4"/>
      <c r="I12" s="4">
        <f>(G12/E12)*1000</f>
        <v>1500</v>
      </c>
    </row>
    <row r="13" spans="2:9" ht="15.75">
      <c r="B13" s="11" t="s">
        <v>46</v>
      </c>
      <c r="C13" s="11" t="s">
        <v>62</v>
      </c>
      <c r="D13" s="11" t="s">
        <v>55</v>
      </c>
      <c r="E13" s="4"/>
      <c r="F13" s="4"/>
      <c r="G13" s="4"/>
      <c r="H13" s="4"/>
      <c r="I13" s="4"/>
    </row>
    <row r="14" spans="2:9" ht="15.75">
      <c r="B14" s="11" t="s">
        <v>46</v>
      </c>
      <c r="C14" s="11" t="s">
        <v>62</v>
      </c>
      <c r="D14" s="11" t="s">
        <v>9</v>
      </c>
      <c r="E14" s="4">
        <v>27</v>
      </c>
      <c r="F14" s="4"/>
      <c r="G14" s="4">
        <v>46</v>
      </c>
      <c r="H14" s="4"/>
      <c r="I14" s="4">
        <v>1700</v>
      </c>
    </row>
    <row r="15" spans="2:9" ht="15.75">
      <c r="B15" s="11" t="s">
        <v>46</v>
      </c>
      <c r="C15" s="11" t="s">
        <v>62</v>
      </c>
      <c r="D15" s="11" t="s">
        <v>10</v>
      </c>
      <c r="E15" s="4">
        <v>35</v>
      </c>
      <c r="F15" s="4"/>
      <c r="G15" s="4">
        <v>30</v>
      </c>
      <c r="H15" s="4"/>
      <c r="I15" s="4">
        <v>857</v>
      </c>
    </row>
    <row r="16" spans="2:9" ht="15.75">
      <c r="B16" s="11" t="s">
        <v>46</v>
      </c>
      <c r="C16" s="11" t="s">
        <v>62</v>
      </c>
      <c r="D16" s="11" t="s">
        <v>54</v>
      </c>
      <c r="E16" s="4"/>
      <c r="F16" s="4"/>
      <c r="G16" s="4"/>
      <c r="H16" s="4"/>
      <c r="I16" s="4"/>
    </row>
    <row r="17" spans="2:9" ht="15.75">
      <c r="B17" s="11" t="s">
        <v>46</v>
      </c>
      <c r="C17" s="11" t="s">
        <v>62</v>
      </c>
      <c r="D17" s="11" t="s">
        <v>11</v>
      </c>
      <c r="E17" s="4"/>
      <c r="F17" s="4"/>
      <c r="G17" s="4"/>
      <c r="H17" s="4"/>
      <c r="I17" s="4"/>
    </row>
    <row r="18" spans="2:9" ht="15.75">
      <c r="B18" s="11" t="s">
        <v>46</v>
      </c>
      <c r="C18" s="11" t="s">
        <v>63</v>
      </c>
      <c r="D18" s="11" t="s">
        <v>12</v>
      </c>
      <c r="E18" s="4">
        <v>30</v>
      </c>
      <c r="F18" s="4"/>
      <c r="G18" s="4">
        <v>1500</v>
      </c>
      <c r="H18" s="4"/>
      <c r="I18" s="4">
        <f>(G18/E18)*1000</f>
        <v>50000</v>
      </c>
    </row>
    <row r="19" spans="2:9" ht="15.75">
      <c r="B19" s="11" t="s">
        <v>46</v>
      </c>
      <c r="C19" s="11" t="s">
        <v>63</v>
      </c>
      <c r="D19" s="11" t="s">
        <v>34</v>
      </c>
      <c r="E19" s="4">
        <v>180</v>
      </c>
      <c r="F19" s="4"/>
      <c r="G19" s="4">
        <v>5400</v>
      </c>
      <c r="H19" s="4"/>
      <c r="I19" s="4">
        <f>(G19/E19)*1000</f>
        <v>30000</v>
      </c>
    </row>
    <row r="20" spans="2:9" ht="15.75">
      <c r="B20" s="11" t="s">
        <v>46</v>
      </c>
      <c r="C20" s="11" t="s">
        <v>63</v>
      </c>
      <c r="D20" s="11" t="s">
        <v>37</v>
      </c>
      <c r="E20" s="4">
        <v>650</v>
      </c>
      <c r="F20" s="4"/>
      <c r="G20" s="4">
        <v>22750</v>
      </c>
      <c r="H20" s="4"/>
      <c r="I20" s="4">
        <f>(G20/E20)*1000</f>
        <v>35000</v>
      </c>
    </row>
    <row r="21" spans="2:9" ht="15.75">
      <c r="B21" s="11" t="s">
        <v>46</v>
      </c>
      <c r="C21" s="11" t="s">
        <v>63</v>
      </c>
      <c r="D21" s="11" t="s">
        <v>13</v>
      </c>
      <c r="E21" s="4">
        <v>350</v>
      </c>
      <c r="F21" s="4"/>
      <c r="G21" s="4">
        <v>10500</v>
      </c>
      <c r="H21" s="4"/>
      <c r="I21" s="4">
        <f>(G21/E21)*1000</f>
        <v>30000</v>
      </c>
    </row>
    <row r="22" spans="2:9" ht="15.75">
      <c r="B22" s="11" t="s">
        <v>46</v>
      </c>
      <c r="C22" s="11" t="s">
        <v>63</v>
      </c>
      <c r="D22" s="11" t="s">
        <v>56</v>
      </c>
      <c r="E22" s="4"/>
      <c r="F22" s="4"/>
      <c r="G22" s="4"/>
      <c r="H22" s="4"/>
      <c r="I22" s="4"/>
    </row>
    <row r="23" spans="2:9" ht="15.75">
      <c r="B23" s="11" t="s">
        <v>46</v>
      </c>
      <c r="C23" s="11" t="s">
        <v>64</v>
      </c>
      <c r="D23" s="11" t="s">
        <v>14</v>
      </c>
      <c r="E23" s="4">
        <v>770</v>
      </c>
      <c r="F23" s="4"/>
      <c r="G23" s="4">
        <v>26950</v>
      </c>
      <c r="H23" s="4"/>
      <c r="I23" s="4">
        <f>(G23/E23)*1000</f>
        <v>35000</v>
      </c>
    </row>
    <row r="24" spans="2:9" ht="15.75">
      <c r="B24" s="11" t="s">
        <v>46</v>
      </c>
      <c r="C24" s="11" t="s">
        <v>64</v>
      </c>
      <c r="D24" s="11" t="s">
        <v>15</v>
      </c>
      <c r="E24" s="4">
        <v>1600</v>
      </c>
      <c r="F24" s="4"/>
      <c r="G24" s="4">
        <v>112000</v>
      </c>
      <c r="H24" s="4"/>
      <c r="I24" s="4">
        <f>(G24/E24)*1000</f>
        <v>70000</v>
      </c>
    </row>
    <row r="25" spans="2:9" ht="15.75">
      <c r="B25" s="11" t="s">
        <v>46</v>
      </c>
      <c r="C25" s="11" t="s">
        <v>64</v>
      </c>
      <c r="D25" s="11" t="s">
        <v>16</v>
      </c>
      <c r="E25" s="4">
        <v>221</v>
      </c>
      <c r="F25" s="4"/>
      <c r="G25" s="4">
        <v>8619</v>
      </c>
      <c r="H25" s="4"/>
      <c r="I25" s="4">
        <f>(G25/E25)*1000</f>
        <v>39000</v>
      </c>
    </row>
    <row r="26" spans="2:9" ht="15.75">
      <c r="B26" s="11" t="s">
        <v>46</v>
      </c>
      <c r="C26" s="11" t="s">
        <v>64</v>
      </c>
      <c r="D26" s="11" t="s">
        <v>17</v>
      </c>
      <c r="E26" s="4">
        <v>76</v>
      </c>
      <c r="F26" s="4"/>
      <c r="G26" s="4">
        <v>2660</v>
      </c>
      <c r="H26" s="4"/>
      <c r="I26" s="4">
        <f>(G26/E26)*1000</f>
        <v>35000</v>
      </c>
    </row>
    <row r="27" spans="2:9" ht="15.75">
      <c r="B27" s="11" t="s">
        <v>46</v>
      </c>
      <c r="C27" s="11" t="s">
        <v>64</v>
      </c>
      <c r="D27" s="11" t="s">
        <v>38</v>
      </c>
      <c r="E27" s="4"/>
      <c r="F27" s="4"/>
      <c r="G27" s="4"/>
      <c r="H27" s="4"/>
      <c r="I27" s="4"/>
    </row>
    <row r="28" spans="2:9" ht="15.75">
      <c r="B28" s="11" t="s">
        <v>46</v>
      </c>
      <c r="C28" s="11" t="s">
        <v>64</v>
      </c>
      <c r="D28" s="11" t="s">
        <v>69</v>
      </c>
      <c r="E28" s="4">
        <v>6</v>
      </c>
      <c r="F28" s="4"/>
      <c r="G28" s="4">
        <v>54</v>
      </c>
      <c r="H28" s="4"/>
      <c r="I28" s="4">
        <f>(G28/E28)*1000</f>
        <v>9000</v>
      </c>
    </row>
    <row r="29" spans="2:9" ht="15.75">
      <c r="B29" s="11" t="s">
        <v>46</v>
      </c>
      <c r="C29" s="11" t="s">
        <v>64</v>
      </c>
      <c r="D29" s="11" t="s">
        <v>25</v>
      </c>
      <c r="E29" s="4"/>
      <c r="F29" s="4"/>
      <c r="G29" s="4"/>
      <c r="H29" s="4"/>
      <c r="I29" s="4"/>
    </row>
    <row r="30" spans="2:9" ht="15.75">
      <c r="B30" s="11" t="s">
        <v>46</v>
      </c>
      <c r="C30" s="11" t="s">
        <v>64</v>
      </c>
      <c r="D30" s="11" t="s">
        <v>57</v>
      </c>
      <c r="E30" s="4">
        <v>550</v>
      </c>
      <c r="F30" s="4"/>
      <c r="G30" s="4">
        <v>17600</v>
      </c>
      <c r="H30" s="4"/>
      <c r="I30" s="4">
        <f>(G30/E30)*1000</f>
        <v>32000</v>
      </c>
    </row>
    <row r="31" spans="2:9" ht="15.75">
      <c r="B31" s="11" t="s">
        <v>46</v>
      </c>
      <c r="C31" s="11" t="s">
        <v>64</v>
      </c>
      <c r="D31" s="11" t="s">
        <v>58</v>
      </c>
      <c r="E31" s="4">
        <v>275</v>
      </c>
      <c r="F31" s="4"/>
      <c r="G31" s="4">
        <v>8855</v>
      </c>
      <c r="H31" s="4"/>
      <c r="I31" s="4">
        <f>(G31/E31)*1000</f>
        <v>32200.000000000004</v>
      </c>
    </row>
    <row r="32" spans="2:9" ht="15.75">
      <c r="B32" s="11" t="s">
        <v>46</v>
      </c>
      <c r="C32" s="11" t="s">
        <v>65</v>
      </c>
      <c r="D32" s="11" t="s">
        <v>18</v>
      </c>
      <c r="E32" s="4">
        <v>7131</v>
      </c>
      <c r="F32" s="4"/>
      <c r="G32" s="4">
        <v>80768</v>
      </c>
      <c r="H32" s="4"/>
      <c r="I32" s="4">
        <v>11326</v>
      </c>
    </row>
    <row r="33" spans="2:9" ht="15.75">
      <c r="B33" s="11" t="s">
        <v>46</v>
      </c>
      <c r="C33" s="11" t="s">
        <v>65</v>
      </c>
      <c r="D33" s="11" t="s">
        <v>59</v>
      </c>
      <c r="E33" s="4"/>
      <c r="F33" s="4"/>
      <c r="G33" s="4"/>
      <c r="H33" s="4"/>
      <c r="I33" s="4"/>
    </row>
    <row r="34" spans="2:9" ht="15.75">
      <c r="B34" s="11" t="s">
        <v>46</v>
      </c>
      <c r="C34" s="11" t="s">
        <v>65</v>
      </c>
      <c r="D34" s="11" t="s">
        <v>19</v>
      </c>
      <c r="E34" s="4">
        <v>200</v>
      </c>
      <c r="F34" s="4"/>
      <c r="G34" s="4">
        <v>7500</v>
      </c>
      <c r="H34" s="4"/>
      <c r="I34" s="4">
        <f>(G34/E34)*1000</f>
        <v>37500</v>
      </c>
    </row>
    <row r="35" spans="2:9" ht="15.75">
      <c r="B35" s="11" t="s">
        <v>46</v>
      </c>
      <c r="C35" s="11" t="s">
        <v>65</v>
      </c>
      <c r="D35" s="11" t="s">
        <v>21</v>
      </c>
      <c r="E35" s="4"/>
      <c r="F35" s="4"/>
      <c r="G35" s="4"/>
      <c r="H35" s="4"/>
      <c r="I35" s="4"/>
    </row>
    <row r="36" spans="2:9" ht="15.75">
      <c r="B36" s="11" t="s">
        <v>46</v>
      </c>
      <c r="C36" s="11" t="s">
        <v>65</v>
      </c>
      <c r="D36" s="11" t="s">
        <v>68</v>
      </c>
      <c r="E36" s="4"/>
      <c r="F36" s="4"/>
      <c r="G36" s="4"/>
      <c r="H36" s="4"/>
      <c r="I36" s="4"/>
    </row>
    <row r="37" spans="2:9" ht="15.75">
      <c r="B37" s="11" t="s">
        <v>46</v>
      </c>
      <c r="C37" s="11" t="s">
        <v>65</v>
      </c>
      <c r="D37" s="11" t="s">
        <v>43</v>
      </c>
      <c r="E37" s="4"/>
      <c r="F37" s="4"/>
      <c r="G37" s="4"/>
      <c r="H37" s="4"/>
      <c r="I37" s="4"/>
    </row>
    <row r="38" spans="2:9" ht="15.75">
      <c r="B38" s="11" t="s">
        <v>46</v>
      </c>
      <c r="C38" s="11" t="s">
        <v>65</v>
      </c>
      <c r="D38" s="11" t="s">
        <v>42</v>
      </c>
      <c r="E38" s="4">
        <v>20</v>
      </c>
      <c r="F38" s="4"/>
      <c r="G38" s="4">
        <v>100</v>
      </c>
      <c r="H38" s="4"/>
      <c r="I38" s="4">
        <f>(G38/E38)*1000</f>
        <v>5000</v>
      </c>
    </row>
    <row r="39" spans="2:9" ht="15.75">
      <c r="B39" s="11" t="s">
        <v>46</v>
      </c>
      <c r="C39" s="11" t="s">
        <v>65</v>
      </c>
      <c r="D39" s="11" t="s">
        <v>20</v>
      </c>
      <c r="E39" s="4">
        <v>6000</v>
      </c>
      <c r="F39" s="4"/>
      <c r="G39" s="4">
        <v>393198</v>
      </c>
      <c r="H39" s="4"/>
      <c r="I39" s="4">
        <f>(G39/E39)*1000</f>
        <v>65533</v>
      </c>
    </row>
    <row r="40" spans="2:9" ht="15.75">
      <c r="B40" s="11" t="s">
        <v>46</v>
      </c>
      <c r="C40" s="11" t="s">
        <v>65</v>
      </c>
      <c r="D40" s="11" t="s">
        <v>31</v>
      </c>
      <c r="E40" s="4">
        <v>400</v>
      </c>
      <c r="F40" s="4"/>
      <c r="G40" s="4">
        <v>18000</v>
      </c>
      <c r="H40" s="4"/>
      <c r="I40" s="4">
        <f>(G40/E40)*1000</f>
        <v>45000</v>
      </c>
    </row>
    <row r="41" spans="2:9" ht="15.75">
      <c r="B41" s="11" t="s">
        <v>46</v>
      </c>
      <c r="C41" s="11" t="s">
        <v>65</v>
      </c>
      <c r="D41" s="11" t="s">
        <v>39</v>
      </c>
      <c r="E41" s="4"/>
      <c r="F41" s="4"/>
      <c r="G41" s="4"/>
      <c r="H41" s="4"/>
      <c r="I41" s="4"/>
    </row>
    <row r="42" spans="2:9" ht="15.75">
      <c r="B42" s="11" t="s">
        <v>46</v>
      </c>
      <c r="C42" s="11" t="s">
        <v>66</v>
      </c>
      <c r="D42" s="11" t="s">
        <v>48</v>
      </c>
      <c r="E42" s="4">
        <v>650</v>
      </c>
      <c r="F42" s="4"/>
      <c r="G42" s="4">
        <v>1300</v>
      </c>
      <c r="H42" s="4"/>
      <c r="I42" s="4">
        <f>(G42/E42)*1000</f>
        <v>2000</v>
      </c>
    </row>
    <row r="43" spans="2:9" ht="15.75">
      <c r="B43" s="11" t="s">
        <v>46</v>
      </c>
      <c r="C43" s="11" t="s">
        <v>66</v>
      </c>
      <c r="D43" s="11" t="s">
        <v>29</v>
      </c>
      <c r="E43" s="4">
        <v>10</v>
      </c>
      <c r="F43" s="4"/>
      <c r="G43" s="4">
        <v>10</v>
      </c>
      <c r="H43" s="4"/>
      <c r="I43" s="4">
        <f>(G43/E43)*1000</f>
        <v>1000</v>
      </c>
    </row>
    <row r="44" spans="2:9" ht="15.75">
      <c r="B44" s="11" t="s">
        <v>46</v>
      </c>
      <c r="C44" s="11" t="s">
        <v>66</v>
      </c>
      <c r="D44" s="11" t="s">
        <v>30</v>
      </c>
      <c r="E44" s="4">
        <v>1049</v>
      </c>
      <c r="F44" s="4"/>
      <c r="G44" s="4">
        <v>1311</v>
      </c>
      <c r="H44" s="4"/>
      <c r="I44" s="4">
        <v>1250</v>
      </c>
    </row>
    <row r="45" spans="2:9" ht="15.75">
      <c r="B45" s="11" t="s">
        <v>46</v>
      </c>
      <c r="C45" s="11" t="s">
        <v>66</v>
      </c>
      <c r="D45" s="11" t="s">
        <v>22</v>
      </c>
      <c r="E45" s="4">
        <v>65</v>
      </c>
      <c r="F45" s="4"/>
      <c r="G45" s="4">
        <v>100</v>
      </c>
      <c r="H45" s="4"/>
      <c r="I45" s="4">
        <v>1538</v>
      </c>
    </row>
    <row r="46" spans="2:9" ht="15.75">
      <c r="B46" s="11" t="s">
        <v>46</v>
      </c>
      <c r="C46" s="11" t="s">
        <v>67</v>
      </c>
      <c r="D46" s="11" t="s">
        <v>27</v>
      </c>
      <c r="E46" s="4">
        <v>2295</v>
      </c>
      <c r="F46" s="4"/>
      <c r="G46" s="4">
        <v>63510</v>
      </c>
      <c r="H46" s="4"/>
      <c r="I46" s="4">
        <v>27673</v>
      </c>
    </row>
    <row r="47" spans="2:9" ht="15.75">
      <c r="B47" s="11" t="s">
        <v>46</v>
      </c>
      <c r="C47" s="11" t="s">
        <v>67</v>
      </c>
      <c r="D47" s="11" t="s">
        <v>26</v>
      </c>
      <c r="E47" s="4">
        <v>15</v>
      </c>
      <c r="F47" s="4"/>
      <c r="G47" s="4">
        <v>30</v>
      </c>
      <c r="H47" s="4"/>
      <c r="I47" s="4">
        <f>(G47/E47)*1000</f>
        <v>2000</v>
      </c>
    </row>
    <row r="48" spans="2:9" ht="15.75">
      <c r="B48" s="11" t="s">
        <v>46</v>
      </c>
      <c r="C48" s="11" t="s">
        <v>67</v>
      </c>
      <c r="D48" s="11" t="s">
        <v>40</v>
      </c>
      <c r="E48" s="4">
        <v>2200</v>
      </c>
      <c r="F48" s="4"/>
      <c r="G48" s="4">
        <v>7289</v>
      </c>
      <c r="H48" s="4"/>
      <c r="I48" s="4">
        <v>3313</v>
      </c>
    </row>
    <row r="49" spans="2:9" ht="15.75">
      <c r="B49" s="11" t="s">
        <v>46</v>
      </c>
      <c r="C49" s="11" t="s">
        <v>67</v>
      </c>
      <c r="D49" s="11" t="s">
        <v>45</v>
      </c>
      <c r="E49" s="4"/>
      <c r="F49" s="4"/>
      <c r="G49" s="4"/>
      <c r="H49" s="4"/>
      <c r="I49" s="4"/>
    </row>
    <row r="50" spans="2:9" ht="15.75">
      <c r="B50" s="11" t="s">
        <v>46</v>
      </c>
      <c r="C50" s="11" t="s">
        <v>44</v>
      </c>
      <c r="D50" s="11" t="s">
        <v>35</v>
      </c>
      <c r="E50" s="4">
        <v>100</v>
      </c>
      <c r="F50" s="4"/>
      <c r="G50" s="4">
        <v>200</v>
      </c>
      <c r="H50" s="4"/>
      <c r="I50" s="4">
        <f>(G50/E50)*1000</f>
        <v>2000</v>
      </c>
    </row>
    <row r="51" spans="2:9" ht="15.75">
      <c r="B51" s="11" t="s">
        <v>46</v>
      </c>
      <c r="C51" s="11" t="s">
        <v>44</v>
      </c>
      <c r="D51" s="11" t="s">
        <v>23</v>
      </c>
      <c r="E51" s="4">
        <v>25</v>
      </c>
      <c r="F51" s="4"/>
      <c r="G51" s="4">
        <v>0.085</v>
      </c>
      <c r="H51" s="4"/>
      <c r="I51" s="4">
        <f>(G51/E51)*1000</f>
        <v>3.4000000000000004</v>
      </c>
    </row>
    <row r="52" spans="2:9" ht="15.75">
      <c r="B52" s="11" t="s">
        <v>46</v>
      </c>
      <c r="C52" s="11" t="s">
        <v>44</v>
      </c>
      <c r="D52" s="11" t="s">
        <v>32</v>
      </c>
      <c r="E52" s="4">
        <v>10</v>
      </c>
      <c r="F52" s="4"/>
      <c r="G52" s="4">
        <v>12</v>
      </c>
      <c r="H52" s="4"/>
      <c r="I52" s="4">
        <f>(G52/E52)*1000</f>
        <v>1200</v>
      </c>
    </row>
    <row r="53" spans="2:9" ht="15.75">
      <c r="B53" s="11" t="s">
        <v>46</v>
      </c>
      <c r="C53" s="11" t="s">
        <v>44</v>
      </c>
      <c r="D53" s="11" t="s">
        <v>28</v>
      </c>
      <c r="E53" s="4"/>
      <c r="F53" s="4"/>
      <c r="G53" s="4"/>
      <c r="H53" s="4"/>
      <c r="I53" s="4"/>
    </row>
    <row r="54" spans="2:9" ht="15.75">
      <c r="B54" s="11" t="s">
        <v>46</v>
      </c>
      <c r="C54" s="11" t="s">
        <v>44</v>
      </c>
      <c r="D54" s="11" t="s">
        <v>41</v>
      </c>
      <c r="E54" s="4"/>
      <c r="F54" s="4"/>
      <c r="G54" s="4"/>
      <c r="H54" s="4"/>
      <c r="I54" s="4"/>
    </row>
    <row r="55" spans="2:9" ht="15.75">
      <c r="B55" s="11" t="s">
        <v>46</v>
      </c>
      <c r="C55" s="11" t="s">
        <v>44</v>
      </c>
      <c r="D55" s="11" t="s">
        <v>24</v>
      </c>
      <c r="E55" s="4">
        <v>10</v>
      </c>
      <c r="F55" s="4"/>
      <c r="G55" s="4">
        <v>10</v>
      </c>
      <c r="H55" s="4"/>
      <c r="I55" s="4">
        <f>(G55/E55)*1000</f>
        <v>1000</v>
      </c>
    </row>
    <row r="56" spans="2:9" ht="15.75">
      <c r="B56" s="11" t="s">
        <v>46</v>
      </c>
      <c r="C56" s="11" t="s">
        <v>44</v>
      </c>
      <c r="D56" s="11" t="s">
        <v>132</v>
      </c>
      <c r="E56" s="4">
        <v>20</v>
      </c>
      <c r="F56" s="4"/>
      <c r="G56" s="4">
        <v>20</v>
      </c>
      <c r="H56" s="4"/>
      <c r="I56" s="4">
        <f>(G56/E56)*1000</f>
        <v>1000</v>
      </c>
    </row>
    <row r="57" spans="2:9" ht="15.75">
      <c r="B57" s="11" t="s">
        <v>46</v>
      </c>
      <c r="C57" s="70"/>
      <c r="D57" s="11" t="s">
        <v>60</v>
      </c>
      <c r="E57" s="4">
        <f>SUM(E5:E56)</f>
        <v>68341</v>
      </c>
      <c r="F57" s="4"/>
      <c r="G57" s="4">
        <f>SUM(G5:G56)</f>
        <v>1018236.085</v>
      </c>
      <c r="H57" s="4"/>
      <c r="I57" s="4"/>
    </row>
    <row r="58" spans="2:9" ht="15.75">
      <c r="B58" s="11" t="s">
        <v>46</v>
      </c>
      <c r="C58" s="71"/>
      <c r="D58" s="11" t="s">
        <v>100</v>
      </c>
      <c r="E58" s="4"/>
      <c r="F58" s="4"/>
      <c r="G58" s="4"/>
      <c r="H58" s="4"/>
      <c r="I58" s="4"/>
    </row>
    <row r="59" spans="2:9" ht="15.75">
      <c r="B59" s="11" t="s">
        <v>46</v>
      </c>
      <c r="C59" s="71"/>
      <c r="D59" s="11" t="s">
        <v>101</v>
      </c>
      <c r="E59" s="4">
        <v>11840</v>
      </c>
      <c r="F59" s="4"/>
      <c r="G59" s="4"/>
      <c r="H59" s="4"/>
      <c r="I59" s="4"/>
    </row>
    <row r="60" spans="2:9" ht="15.75">
      <c r="B60" s="11" t="s">
        <v>46</v>
      </c>
      <c r="C60" s="72"/>
      <c r="D60" s="11" t="s">
        <v>99</v>
      </c>
      <c r="E60" s="4"/>
      <c r="F60" s="4"/>
      <c r="G60" s="4"/>
      <c r="H60" s="4"/>
      <c r="I60" s="4"/>
    </row>
    <row r="61" spans="4:9" ht="15.75">
      <c r="D61" s="24"/>
      <c r="E61" s="14"/>
      <c r="F61" s="14"/>
      <c r="G61" s="14"/>
      <c r="H61" s="14"/>
      <c r="I61" s="14"/>
    </row>
    <row r="62" spans="4:9" ht="15.75">
      <c r="D62" s="24"/>
      <c r="E62" s="14"/>
      <c r="F62" s="14"/>
      <c r="G62" s="14"/>
      <c r="H62" s="14"/>
      <c r="I62" s="14"/>
    </row>
  </sheetData>
  <sheetProtection/>
  <mergeCells count="9">
    <mergeCell ref="I3:I4"/>
    <mergeCell ref="C57:C60"/>
    <mergeCell ref="B3:B4"/>
    <mergeCell ref="E3:E4"/>
    <mergeCell ref="F3:F4"/>
    <mergeCell ref="C3:D4"/>
    <mergeCell ref="C1:H1"/>
    <mergeCell ref="G3:G4"/>
    <mergeCell ref="H3:H4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1:I62"/>
  <sheetViews>
    <sheetView rightToLeft="1" zoomScalePageLayoutView="0" workbookViewId="0" topLeftCell="A1">
      <selection activeCell="G5" sqref="G5"/>
    </sheetView>
  </sheetViews>
  <sheetFormatPr defaultColWidth="9.140625" defaultRowHeight="12.75"/>
  <cols>
    <col min="1" max="1" width="1.1484375" style="13" customWidth="1"/>
    <col min="2" max="2" width="9.140625" style="13" customWidth="1"/>
    <col min="3" max="3" width="11.7109375" style="13" customWidth="1"/>
    <col min="4" max="4" width="14.7109375" style="13" customWidth="1"/>
    <col min="5" max="6" width="9.7109375" style="13" customWidth="1"/>
    <col min="7" max="7" width="10.57421875" style="13" bestFit="1" customWidth="1"/>
    <col min="8" max="8" width="8.7109375" style="13" customWidth="1"/>
    <col min="9" max="9" width="9.7109375" style="13" customWidth="1"/>
    <col min="10" max="16384" width="9.140625" style="13" customWidth="1"/>
  </cols>
  <sheetData>
    <row r="1" spans="3:8" ht="15" customHeight="1">
      <c r="C1" s="67" t="s">
        <v>98</v>
      </c>
      <c r="D1" s="67"/>
      <c r="E1" s="67"/>
      <c r="F1" s="67"/>
      <c r="G1" s="67"/>
      <c r="H1" s="67"/>
    </row>
    <row r="2" ht="5.25" customHeight="1"/>
    <row r="3" spans="2:9" ht="12.75" customHeight="1">
      <c r="B3" s="73"/>
      <c r="C3" s="42" t="s">
        <v>50</v>
      </c>
      <c r="D3" s="43"/>
      <c r="E3" s="68" t="s">
        <v>93</v>
      </c>
      <c r="F3" s="68" t="s">
        <v>94</v>
      </c>
      <c r="G3" s="68" t="s">
        <v>95</v>
      </c>
      <c r="H3" s="69" t="s">
        <v>96</v>
      </c>
      <c r="I3" s="69" t="s">
        <v>97</v>
      </c>
    </row>
    <row r="4" spans="2:9" ht="12.75" customHeight="1">
      <c r="B4" s="73"/>
      <c r="C4" s="46"/>
      <c r="D4" s="47"/>
      <c r="E4" s="68"/>
      <c r="F4" s="68"/>
      <c r="G4" s="68"/>
      <c r="H4" s="69"/>
      <c r="I4" s="69"/>
    </row>
    <row r="5" spans="2:9" ht="13.5" customHeight="1">
      <c r="B5" s="11" t="s">
        <v>102</v>
      </c>
      <c r="C5" s="11" t="s">
        <v>61</v>
      </c>
      <c r="D5" s="11" t="s">
        <v>6</v>
      </c>
      <c r="E5" s="4">
        <v>101209</v>
      </c>
      <c r="F5" s="4"/>
      <c r="G5" s="4">
        <v>439100</v>
      </c>
      <c r="H5" s="4"/>
      <c r="I5" s="21">
        <f>(G5/E5)*1000</f>
        <v>4338.546967166952</v>
      </c>
    </row>
    <row r="6" spans="2:9" ht="13.5" customHeight="1">
      <c r="B6" s="11" t="s">
        <v>102</v>
      </c>
      <c r="C6" s="11" t="s">
        <v>61</v>
      </c>
      <c r="D6" s="11" t="s">
        <v>51</v>
      </c>
      <c r="E6" s="4"/>
      <c r="F6" s="4">
        <v>21694</v>
      </c>
      <c r="G6" s="4"/>
      <c r="H6" s="4">
        <v>20703</v>
      </c>
      <c r="I6" s="21">
        <f>(H6/F6)*1000</f>
        <v>954.3191665898405</v>
      </c>
    </row>
    <row r="7" spans="2:9" ht="13.5" customHeight="1">
      <c r="B7" s="11" t="s">
        <v>102</v>
      </c>
      <c r="C7" s="11" t="s">
        <v>61</v>
      </c>
      <c r="D7" s="11" t="s">
        <v>7</v>
      </c>
      <c r="E7" s="4">
        <v>42924</v>
      </c>
      <c r="F7" s="4"/>
      <c r="G7" s="4">
        <v>177796</v>
      </c>
      <c r="H7" s="4"/>
      <c r="I7" s="21">
        <f aca="true" t="shared" si="0" ref="I7:I56">(G7/E7)*1000</f>
        <v>4142.111639176219</v>
      </c>
    </row>
    <row r="8" spans="2:9" ht="13.5" customHeight="1">
      <c r="B8" s="11" t="s">
        <v>102</v>
      </c>
      <c r="C8" s="11" t="s">
        <v>61</v>
      </c>
      <c r="D8" s="11" t="s">
        <v>52</v>
      </c>
      <c r="E8" s="4"/>
      <c r="F8" s="4">
        <v>9742</v>
      </c>
      <c r="G8" s="4"/>
      <c r="H8" s="4">
        <v>6593</v>
      </c>
      <c r="I8" s="21">
        <f>(H8/F8)*1000</f>
        <v>676.7604188051735</v>
      </c>
    </row>
    <row r="9" spans="2:9" ht="13.5" customHeight="1">
      <c r="B9" s="11" t="s">
        <v>102</v>
      </c>
      <c r="C9" s="11" t="s">
        <v>61</v>
      </c>
      <c r="D9" s="11" t="s">
        <v>53</v>
      </c>
      <c r="E9" s="4">
        <v>16064</v>
      </c>
      <c r="F9" s="4"/>
      <c r="G9" s="4">
        <v>87275</v>
      </c>
      <c r="H9" s="4"/>
      <c r="I9" s="21">
        <f t="shared" si="0"/>
        <v>5432.955677290836</v>
      </c>
    </row>
    <row r="10" spans="2:9" ht="13.5" customHeight="1">
      <c r="B10" s="11" t="s">
        <v>102</v>
      </c>
      <c r="C10" s="11" t="s">
        <v>61</v>
      </c>
      <c r="D10" s="11" t="s">
        <v>8</v>
      </c>
      <c r="E10" s="4">
        <v>4350</v>
      </c>
      <c r="F10" s="4"/>
      <c r="G10" s="4">
        <v>31395</v>
      </c>
      <c r="H10" s="4"/>
      <c r="I10" s="21">
        <f t="shared" si="0"/>
        <v>7217.241379310344</v>
      </c>
    </row>
    <row r="11" spans="2:9" ht="13.5" customHeight="1">
      <c r="B11" s="11" t="s">
        <v>102</v>
      </c>
      <c r="C11" s="11" t="s">
        <v>61</v>
      </c>
      <c r="D11" s="11" t="s">
        <v>33</v>
      </c>
      <c r="E11" s="4">
        <v>1270</v>
      </c>
      <c r="F11" s="4"/>
      <c r="G11" s="4">
        <v>3381.5</v>
      </c>
      <c r="H11" s="4"/>
      <c r="I11" s="21">
        <f t="shared" si="0"/>
        <v>2662.5984251968503</v>
      </c>
    </row>
    <row r="12" spans="2:9" ht="13.5" customHeight="1">
      <c r="B12" s="11" t="s">
        <v>102</v>
      </c>
      <c r="C12" s="11" t="s">
        <v>62</v>
      </c>
      <c r="D12" s="11" t="s">
        <v>36</v>
      </c>
      <c r="E12" s="4">
        <v>1133</v>
      </c>
      <c r="F12" s="4"/>
      <c r="G12" s="4">
        <v>1676</v>
      </c>
      <c r="H12" s="4"/>
      <c r="I12" s="21">
        <f t="shared" si="0"/>
        <v>1479.2586054721976</v>
      </c>
    </row>
    <row r="13" spans="2:9" ht="13.5" customHeight="1">
      <c r="B13" s="11" t="s">
        <v>102</v>
      </c>
      <c r="C13" s="11" t="s">
        <v>62</v>
      </c>
      <c r="D13" s="11" t="s">
        <v>55</v>
      </c>
      <c r="E13" s="4"/>
      <c r="F13" s="4">
        <v>2117</v>
      </c>
      <c r="G13" s="4"/>
      <c r="H13" s="4">
        <v>1201</v>
      </c>
      <c r="I13" s="21">
        <f>(H13/F13)*1000</f>
        <v>567.3122342938119</v>
      </c>
    </row>
    <row r="14" spans="2:9" ht="13.5" customHeight="1">
      <c r="B14" s="11" t="s">
        <v>102</v>
      </c>
      <c r="C14" s="11" t="s">
        <v>62</v>
      </c>
      <c r="D14" s="11" t="s">
        <v>9</v>
      </c>
      <c r="E14" s="4">
        <v>4532</v>
      </c>
      <c r="F14" s="4"/>
      <c r="G14" s="4">
        <v>7750</v>
      </c>
      <c r="H14" s="4"/>
      <c r="I14" s="21">
        <f t="shared" si="0"/>
        <v>1710.0617828773168</v>
      </c>
    </row>
    <row r="15" spans="2:9" ht="13.5" customHeight="1">
      <c r="B15" s="11" t="s">
        <v>102</v>
      </c>
      <c r="C15" s="11" t="s">
        <v>62</v>
      </c>
      <c r="D15" s="11" t="s">
        <v>10</v>
      </c>
      <c r="E15" s="4">
        <v>1633</v>
      </c>
      <c r="F15" s="4"/>
      <c r="G15" s="4">
        <v>1566</v>
      </c>
      <c r="H15" s="4"/>
      <c r="I15" s="21">
        <f t="shared" si="0"/>
        <v>958.9712186160441</v>
      </c>
    </row>
    <row r="16" spans="2:9" ht="13.5" customHeight="1">
      <c r="B16" s="11" t="s">
        <v>102</v>
      </c>
      <c r="C16" s="11" t="s">
        <v>62</v>
      </c>
      <c r="D16" s="11" t="s">
        <v>54</v>
      </c>
      <c r="E16" s="4"/>
      <c r="F16" s="4">
        <v>1326</v>
      </c>
      <c r="G16" s="4"/>
      <c r="H16" s="4">
        <v>765</v>
      </c>
      <c r="I16" s="21">
        <f>(H16/F16)*1000</f>
        <v>576.9230769230769</v>
      </c>
    </row>
    <row r="17" spans="2:9" ht="13.5" customHeight="1">
      <c r="B17" s="11" t="s">
        <v>102</v>
      </c>
      <c r="C17" s="11" t="s">
        <v>62</v>
      </c>
      <c r="D17" s="11" t="s">
        <v>11</v>
      </c>
      <c r="E17" s="4">
        <v>201</v>
      </c>
      <c r="F17" s="4"/>
      <c r="G17" s="4">
        <v>188</v>
      </c>
      <c r="H17" s="4"/>
      <c r="I17" s="21">
        <f t="shared" si="0"/>
        <v>935.3233830845771</v>
      </c>
    </row>
    <row r="18" spans="2:9" ht="13.5" customHeight="1">
      <c r="B18" s="11" t="s">
        <v>102</v>
      </c>
      <c r="C18" s="11" t="s">
        <v>63</v>
      </c>
      <c r="D18" s="11" t="s">
        <v>12</v>
      </c>
      <c r="E18" s="4">
        <v>516</v>
      </c>
      <c r="F18" s="4"/>
      <c r="G18" s="4">
        <v>17339</v>
      </c>
      <c r="H18" s="4"/>
      <c r="I18" s="21">
        <f t="shared" si="0"/>
        <v>33602.71317829457</v>
      </c>
    </row>
    <row r="19" spans="2:9" ht="13.5" customHeight="1">
      <c r="B19" s="11" t="s">
        <v>102</v>
      </c>
      <c r="C19" s="11" t="s">
        <v>63</v>
      </c>
      <c r="D19" s="11" t="s">
        <v>34</v>
      </c>
      <c r="E19" s="4">
        <v>1698</v>
      </c>
      <c r="F19" s="4"/>
      <c r="G19" s="4">
        <v>52794</v>
      </c>
      <c r="H19" s="4"/>
      <c r="I19" s="21">
        <f t="shared" si="0"/>
        <v>31091.872791519436</v>
      </c>
    </row>
    <row r="20" spans="2:9" ht="13.5" customHeight="1">
      <c r="B20" s="11" t="s">
        <v>102</v>
      </c>
      <c r="C20" s="11" t="s">
        <v>63</v>
      </c>
      <c r="D20" s="11" t="s">
        <v>37</v>
      </c>
      <c r="E20" s="4">
        <v>3460</v>
      </c>
      <c r="F20" s="4"/>
      <c r="G20" s="4">
        <v>113321</v>
      </c>
      <c r="H20" s="4"/>
      <c r="I20" s="21">
        <f t="shared" si="0"/>
        <v>32751.73410404624</v>
      </c>
    </row>
    <row r="21" spans="2:9" ht="13.5" customHeight="1">
      <c r="B21" s="11" t="s">
        <v>102</v>
      </c>
      <c r="C21" s="11" t="s">
        <v>63</v>
      </c>
      <c r="D21" s="11" t="s">
        <v>13</v>
      </c>
      <c r="E21" s="4">
        <v>1980</v>
      </c>
      <c r="F21" s="4"/>
      <c r="G21" s="4">
        <v>61720</v>
      </c>
      <c r="H21" s="4"/>
      <c r="I21" s="21">
        <f t="shared" si="0"/>
        <v>31171.717171717173</v>
      </c>
    </row>
    <row r="22" spans="2:9" ht="13.5" customHeight="1">
      <c r="B22" s="11" t="s">
        <v>102</v>
      </c>
      <c r="C22" s="11" t="s">
        <v>63</v>
      </c>
      <c r="D22" s="11" t="s">
        <v>56</v>
      </c>
      <c r="E22" s="4">
        <v>50</v>
      </c>
      <c r="F22" s="4"/>
      <c r="G22" s="4">
        <v>1325</v>
      </c>
      <c r="H22" s="4"/>
      <c r="I22" s="21">
        <f t="shared" si="0"/>
        <v>26500</v>
      </c>
    </row>
    <row r="23" spans="2:9" ht="13.5" customHeight="1">
      <c r="B23" s="11" t="s">
        <v>102</v>
      </c>
      <c r="C23" s="11" t="s">
        <v>64</v>
      </c>
      <c r="D23" s="11" t="s">
        <v>14</v>
      </c>
      <c r="E23" s="4">
        <v>20864</v>
      </c>
      <c r="F23" s="4"/>
      <c r="G23" s="4">
        <v>511732</v>
      </c>
      <c r="H23" s="4"/>
      <c r="I23" s="21">
        <f t="shared" si="0"/>
        <v>24527.032208588957</v>
      </c>
    </row>
    <row r="24" spans="2:9" ht="13.5" customHeight="1">
      <c r="B24" s="11" t="s">
        <v>102</v>
      </c>
      <c r="C24" s="11" t="s">
        <v>64</v>
      </c>
      <c r="D24" s="11" t="s">
        <v>15</v>
      </c>
      <c r="E24" s="4">
        <v>3787</v>
      </c>
      <c r="F24" s="4"/>
      <c r="G24" s="4">
        <v>224493</v>
      </c>
      <c r="H24" s="4"/>
      <c r="I24" s="21">
        <f t="shared" si="0"/>
        <v>59279.904937945605</v>
      </c>
    </row>
    <row r="25" spans="2:9" ht="13.5" customHeight="1">
      <c r="B25" s="11" t="s">
        <v>102</v>
      </c>
      <c r="C25" s="11" t="s">
        <v>64</v>
      </c>
      <c r="D25" s="11" t="s">
        <v>16</v>
      </c>
      <c r="E25" s="4">
        <v>1348</v>
      </c>
      <c r="F25" s="4"/>
      <c r="G25" s="4">
        <v>43507</v>
      </c>
      <c r="H25" s="4"/>
      <c r="I25" s="21">
        <f t="shared" si="0"/>
        <v>32275.222551928786</v>
      </c>
    </row>
    <row r="26" spans="2:9" ht="13.5" customHeight="1">
      <c r="B26" s="11" t="s">
        <v>102</v>
      </c>
      <c r="C26" s="11" t="s">
        <v>64</v>
      </c>
      <c r="D26" s="11" t="s">
        <v>17</v>
      </c>
      <c r="E26" s="4">
        <v>560</v>
      </c>
      <c r="F26" s="4"/>
      <c r="G26" s="4">
        <v>19655</v>
      </c>
      <c r="H26" s="4"/>
      <c r="I26" s="21">
        <f t="shared" si="0"/>
        <v>35098.21428571428</v>
      </c>
    </row>
    <row r="27" spans="2:9" ht="13.5" customHeight="1">
      <c r="B27" s="11" t="s">
        <v>102</v>
      </c>
      <c r="C27" s="11" t="s">
        <v>64</v>
      </c>
      <c r="D27" s="11" t="s">
        <v>38</v>
      </c>
      <c r="E27" s="4">
        <v>140</v>
      </c>
      <c r="F27" s="4"/>
      <c r="G27" s="4">
        <v>1260</v>
      </c>
      <c r="H27" s="4"/>
      <c r="I27" s="21">
        <f t="shared" si="0"/>
        <v>9000</v>
      </c>
    </row>
    <row r="28" spans="2:9" ht="13.5" customHeight="1">
      <c r="B28" s="11" t="s">
        <v>102</v>
      </c>
      <c r="C28" s="11" t="s">
        <v>64</v>
      </c>
      <c r="D28" s="11" t="s">
        <v>69</v>
      </c>
      <c r="E28" s="4">
        <v>45</v>
      </c>
      <c r="F28" s="4"/>
      <c r="G28" s="4">
        <v>432</v>
      </c>
      <c r="H28" s="4"/>
      <c r="I28" s="21">
        <f t="shared" si="0"/>
        <v>9600</v>
      </c>
    </row>
    <row r="29" spans="2:9" ht="13.5" customHeight="1">
      <c r="B29" s="11" t="s">
        <v>102</v>
      </c>
      <c r="C29" s="11" t="s">
        <v>64</v>
      </c>
      <c r="D29" s="11" t="s">
        <v>25</v>
      </c>
      <c r="E29" s="4">
        <v>83</v>
      </c>
      <c r="F29" s="4"/>
      <c r="G29" s="4">
        <v>921</v>
      </c>
      <c r="H29" s="4"/>
      <c r="I29" s="21">
        <f t="shared" si="0"/>
        <v>11096.385542168675</v>
      </c>
    </row>
    <row r="30" spans="2:9" ht="13.5" customHeight="1">
      <c r="B30" s="11" t="s">
        <v>102</v>
      </c>
      <c r="C30" s="11" t="s">
        <v>64</v>
      </c>
      <c r="D30" s="11" t="s">
        <v>57</v>
      </c>
      <c r="E30" s="4">
        <v>2507</v>
      </c>
      <c r="F30" s="4"/>
      <c r="G30" s="4">
        <v>95266</v>
      </c>
      <c r="H30" s="4"/>
      <c r="I30" s="21">
        <f t="shared" si="0"/>
        <v>38000</v>
      </c>
    </row>
    <row r="31" spans="2:9" ht="13.5" customHeight="1">
      <c r="B31" s="11" t="s">
        <v>102</v>
      </c>
      <c r="C31" s="11" t="s">
        <v>64</v>
      </c>
      <c r="D31" s="11" t="s">
        <v>58</v>
      </c>
      <c r="E31" s="4">
        <v>1820</v>
      </c>
      <c r="F31" s="4"/>
      <c r="G31" s="4">
        <v>71344</v>
      </c>
      <c r="H31" s="4"/>
      <c r="I31" s="21">
        <f t="shared" si="0"/>
        <v>39200</v>
      </c>
    </row>
    <row r="32" spans="2:9" ht="13.5" customHeight="1">
      <c r="B32" s="11" t="s">
        <v>102</v>
      </c>
      <c r="C32" s="11" t="s">
        <v>65</v>
      </c>
      <c r="D32" s="11" t="s">
        <v>18</v>
      </c>
      <c r="E32" s="4">
        <v>26204</v>
      </c>
      <c r="F32" s="4"/>
      <c r="G32" s="4">
        <v>238000</v>
      </c>
      <c r="H32" s="4"/>
      <c r="I32" s="21">
        <f t="shared" si="0"/>
        <v>9082.582811784461</v>
      </c>
    </row>
    <row r="33" spans="2:9" ht="13.5" customHeight="1">
      <c r="B33" s="11" t="s">
        <v>102</v>
      </c>
      <c r="C33" s="11" t="s">
        <v>65</v>
      </c>
      <c r="D33" s="11" t="s">
        <v>59</v>
      </c>
      <c r="E33" s="4"/>
      <c r="F33" s="4">
        <v>860</v>
      </c>
      <c r="G33" s="4"/>
      <c r="H33" s="4">
        <v>560</v>
      </c>
      <c r="I33" s="21">
        <f>(H33/F33)*1000</f>
        <v>651.1627906976745</v>
      </c>
    </row>
    <row r="34" spans="2:9" ht="13.5" customHeight="1">
      <c r="B34" s="11" t="s">
        <v>102</v>
      </c>
      <c r="C34" s="11" t="s">
        <v>65</v>
      </c>
      <c r="D34" s="11" t="s">
        <v>19</v>
      </c>
      <c r="E34" s="4">
        <v>4718</v>
      </c>
      <c r="F34" s="4"/>
      <c r="G34" s="4">
        <v>160412</v>
      </c>
      <c r="H34" s="4"/>
      <c r="I34" s="21">
        <f t="shared" si="0"/>
        <v>34000</v>
      </c>
    </row>
    <row r="35" spans="2:9" ht="13.5" customHeight="1">
      <c r="B35" s="11" t="s">
        <v>102</v>
      </c>
      <c r="C35" s="11" t="s">
        <v>65</v>
      </c>
      <c r="D35" s="11" t="s">
        <v>21</v>
      </c>
      <c r="E35" s="4">
        <v>14115</v>
      </c>
      <c r="F35" s="4"/>
      <c r="G35" s="4">
        <v>534935</v>
      </c>
      <c r="H35" s="4"/>
      <c r="I35" s="21">
        <f t="shared" si="0"/>
        <v>37898.335104498765</v>
      </c>
    </row>
    <row r="36" spans="2:9" ht="13.5" customHeight="1">
      <c r="B36" s="11" t="s">
        <v>102</v>
      </c>
      <c r="C36" s="11" t="s">
        <v>65</v>
      </c>
      <c r="D36" s="11" t="s">
        <v>68</v>
      </c>
      <c r="E36" s="4"/>
      <c r="F36" s="4">
        <v>890</v>
      </c>
      <c r="G36" s="4"/>
      <c r="H36" s="4">
        <v>2507</v>
      </c>
      <c r="I36" s="21">
        <f>(H36/F36)*1000</f>
        <v>2816.85393258427</v>
      </c>
    </row>
    <row r="37" spans="2:9" ht="13.5" customHeight="1">
      <c r="B37" s="11" t="s">
        <v>102</v>
      </c>
      <c r="C37" s="11" t="s">
        <v>65</v>
      </c>
      <c r="D37" s="11" t="s">
        <v>43</v>
      </c>
      <c r="E37" s="4">
        <v>3</v>
      </c>
      <c r="F37" s="4"/>
      <c r="G37" s="4">
        <v>120</v>
      </c>
      <c r="H37" s="4"/>
      <c r="I37" s="21">
        <f t="shared" si="0"/>
        <v>40000</v>
      </c>
    </row>
    <row r="38" spans="2:9" ht="13.5" customHeight="1">
      <c r="B38" s="11" t="s">
        <v>102</v>
      </c>
      <c r="C38" s="11" t="s">
        <v>65</v>
      </c>
      <c r="D38" s="11" t="s">
        <v>42</v>
      </c>
      <c r="E38" s="4">
        <v>270</v>
      </c>
      <c r="F38" s="4"/>
      <c r="G38" s="4">
        <v>1225</v>
      </c>
      <c r="H38" s="4"/>
      <c r="I38" s="21">
        <f t="shared" si="0"/>
        <v>4537.037037037037</v>
      </c>
    </row>
    <row r="39" spans="2:9" ht="13.5" customHeight="1">
      <c r="B39" s="11" t="s">
        <v>102</v>
      </c>
      <c r="C39" s="11" t="s">
        <v>65</v>
      </c>
      <c r="D39" s="11" t="s">
        <v>20</v>
      </c>
      <c r="E39" s="4">
        <v>10282</v>
      </c>
      <c r="F39" s="4"/>
      <c r="G39" s="4">
        <v>580933</v>
      </c>
      <c r="H39" s="4"/>
      <c r="I39" s="21">
        <f t="shared" si="0"/>
        <v>56500</v>
      </c>
    </row>
    <row r="40" spans="2:9" ht="13.5" customHeight="1">
      <c r="B40" s="11" t="s">
        <v>102</v>
      </c>
      <c r="C40" s="11" t="s">
        <v>65</v>
      </c>
      <c r="D40" s="11" t="s">
        <v>31</v>
      </c>
      <c r="E40" s="4">
        <v>1370</v>
      </c>
      <c r="F40" s="4"/>
      <c r="G40" s="4">
        <v>60691</v>
      </c>
      <c r="H40" s="4"/>
      <c r="I40" s="21">
        <f t="shared" si="0"/>
        <v>44300</v>
      </c>
    </row>
    <row r="41" spans="2:9" ht="13.5" customHeight="1">
      <c r="B41" s="11" t="s">
        <v>102</v>
      </c>
      <c r="C41" s="11" t="s">
        <v>65</v>
      </c>
      <c r="D41" s="11" t="s">
        <v>39</v>
      </c>
      <c r="E41" s="4">
        <v>865</v>
      </c>
      <c r="F41" s="4"/>
      <c r="G41" s="4">
        <v>24566</v>
      </c>
      <c r="H41" s="4"/>
      <c r="I41" s="21">
        <f t="shared" si="0"/>
        <v>28400</v>
      </c>
    </row>
    <row r="42" spans="2:9" ht="13.5" customHeight="1">
      <c r="B42" s="11" t="s">
        <v>102</v>
      </c>
      <c r="C42" s="11" t="s">
        <v>66</v>
      </c>
      <c r="D42" s="11" t="s">
        <v>48</v>
      </c>
      <c r="E42" s="4">
        <v>2103</v>
      </c>
      <c r="F42" s="4"/>
      <c r="G42" s="4">
        <v>4170</v>
      </c>
      <c r="H42" s="4"/>
      <c r="I42" s="21">
        <f t="shared" si="0"/>
        <v>1982.8815977175464</v>
      </c>
    </row>
    <row r="43" spans="2:9" ht="13.5" customHeight="1">
      <c r="B43" s="11" t="s">
        <v>102</v>
      </c>
      <c r="C43" s="11" t="s">
        <v>66</v>
      </c>
      <c r="D43" s="11" t="s">
        <v>29</v>
      </c>
      <c r="E43" s="4">
        <v>245</v>
      </c>
      <c r="F43" s="4"/>
      <c r="G43" s="4">
        <v>350</v>
      </c>
      <c r="H43" s="4"/>
      <c r="I43" s="21">
        <f t="shared" si="0"/>
        <v>1428.5714285714287</v>
      </c>
    </row>
    <row r="44" spans="2:9" ht="13.5" customHeight="1">
      <c r="B44" s="11" t="s">
        <v>102</v>
      </c>
      <c r="C44" s="11" t="s">
        <v>66</v>
      </c>
      <c r="D44" s="11" t="s">
        <v>30</v>
      </c>
      <c r="E44" s="4">
        <v>2628</v>
      </c>
      <c r="F44" s="4"/>
      <c r="G44" s="4">
        <v>3436</v>
      </c>
      <c r="H44" s="4"/>
      <c r="I44" s="21">
        <f t="shared" si="0"/>
        <v>1307.4581430745816</v>
      </c>
    </row>
    <row r="45" spans="2:9" ht="13.5" customHeight="1">
      <c r="B45" s="11" t="s">
        <v>102</v>
      </c>
      <c r="C45" s="11" t="s">
        <v>66</v>
      </c>
      <c r="D45" s="11" t="s">
        <v>22</v>
      </c>
      <c r="E45" s="4">
        <v>700</v>
      </c>
      <c r="F45" s="4"/>
      <c r="G45" s="4">
        <v>1119</v>
      </c>
      <c r="H45" s="4"/>
      <c r="I45" s="21">
        <f t="shared" si="0"/>
        <v>1598.5714285714284</v>
      </c>
    </row>
    <row r="46" spans="2:9" ht="13.5" customHeight="1">
      <c r="B46" s="11" t="s">
        <v>102</v>
      </c>
      <c r="C46" s="11" t="s">
        <v>67</v>
      </c>
      <c r="D46" s="11" t="s">
        <v>27</v>
      </c>
      <c r="E46" s="4">
        <v>7889</v>
      </c>
      <c r="F46" s="4"/>
      <c r="G46" s="4">
        <v>238700</v>
      </c>
      <c r="H46" s="4"/>
      <c r="I46" s="21">
        <f t="shared" si="0"/>
        <v>30257.32031943212</v>
      </c>
    </row>
    <row r="47" spans="2:9" ht="13.5" customHeight="1">
      <c r="B47" s="11" t="s">
        <v>102</v>
      </c>
      <c r="C47" s="11" t="s">
        <v>67</v>
      </c>
      <c r="D47" s="11" t="s">
        <v>26</v>
      </c>
      <c r="E47" s="4">
        <v>433</v>
      </c>
      <c r="F47" s="4"/>
      <c r="G47" s="4">
        <v>1305</v>
      </c>
      <c r="H47" s="4"/>
      <c r="I47" s="21">
        <f t="shared" si="0"/>
        <v>3013.8568129330256</v>
      </c>
    </row>
    <row r="48" spans="2:9" ht="13.5" customHeight="1">
      <c r="B48" s="11" t="s">
        <v>102</v>
      </c>
      <c r="C48" s="11" t="s">
        <v>67</v>
      </c>
      <c r="D48" s="11" t="s">
        <v>40</v>
      </c>
      <c r="E48" s="4">
        <v>4414</v>
      </c>
      <c r="F48" s="4"/>
      <c r="G48" s="4">
        <v>13793</v>
      </c>
      <c r="H48" s="4"/>
      <c r="I48" s="21">
        <f t="shared" si="0"/>
        <v>3124.8300860897148</v>
      </c>
    </row>
    <row r="49" spans="2:9" ht="13.5" customHeight="1">
      <c r="B49" s="11" t="s">
        <v>102</v>
      </c>
      <c r="C49" s="11" t="s">
        <v>67</v>
      </c>
      <c r="D49" s="11" t="s">
        <v>45</v>
      </c>
      <c r="E49" s="4">
        <v>53</v>
      </c>
      <c r="F49" s="4"/>
      <c r="G49" s="4">
        <v>304</v>
      </c>
      <c r="H49" s="4"/>
      <c r="I49" s="21">
        <f t="shared" si="0"/>
        <v>5735.8490566037735</v>
      </c>
    </row>
    <row r="50" spans="2:9" ht="13.5" customHeight="1">
      <c r="B50" s="11" t="s">
        <v>102</v>
      </c>
      <c r="C50" s="11" t="s">
        <v>44</v>
      </c>
      <c r="D50" s="11" t="s">
        <v>35</v>
      </c>
      <c r="E50" s="4">
        <v>1873</v>
      </c>
      <c r="F50" s="4"/>
      <c r="G50" s="4">
        <v>3915</v>
      </c>
      <c r="H50" s="4"/>
      <c r="I50" s="21">
        <f t="shared" si="0"/>
        <v>2090.2295782167644</v>
      </c>
    </row>
    <row r="51" spans="2:9" ht="13.5" customHeight="1">
      <c r="B51" s="11" t="s">
        <v>102</v>
      </c>
      <c r="C51" s="11" t="s">
        <v>44</v>
      </c>
      <c r="D51" s="11" t="s">
        <v>23</v>
      </c>
      <c r="E51" s="4">
        <v>220</v>
      </c>
      <c r="F51" s="4"/>
      <c r="G51" s="4">
        <v>1.069</v>
      </c>
      <c r="H51" s="4"/>
      <c r="I51" s="22">
        <f t="shared" si="0"/>
        <v>4.859090909090909</v>
      </c>
    </row>
    <row r="52" spans="2:9" ht="13.5" customHeight="1">
      <c r="B52" s="11" t="s">
        <v>102</v>
      </c>
      <c r="C52" s="11" t="s">
        <v>44</v>
      </c>
      <c r="D52" s="11" t="s">
        <v>32</v>
      </c>
      <c r="E52" s="4">
        <v>705</v>
      </c>
      <c r="F52" s="4"/>
      <c r="G52" s="4">
        <v>168</v>
      </c>
      <c r="H52" s="4"/>
      <c r="I52" s="21">
        <f t="shared" si="0"/>
        <v>238.29787234042556</v>
      </c>
    </row>
    <row r="53" spans="2:9" ht="13.5" customHeight="1">
      <c r="B53" s="11" t="s">
        <v>102</v>
      </c>
      <c r="C53" s="11" t="s">
        <v>44</v>
      </c>
      <c r="D53" s="11" t="s">
        <v>28</v>
      </c>
      <c r="E53" s="4"/>
      <c r="F53" s="4"/>
      <c r="G53" s="4"/>
      <c r="H53" s="4"/>
      <c r="I53" s="21"/>
    </row>
    <row r="54" spans="2:9" ht="13.5" customHeight="1">
      <c r="B54" s="11" t="s">
        <v>102</v>
      </c>
      <c r="C54" s="11" t="s">
        <v>44</v>
      </c>
      <c r="D54" s="11" t="s">
        <v>41</v>
      </c>
      <c r="E54" s="4"/>
      <c r="F54" s="4"/>
      <c r="G54" s="4"/>
      <c r="H54" s="4"/>
      <c r="I54" s="21"/>
    </row>
    <row r="55" spans="2:9" ht="13.5" customHeight="1">
      <c r="B55" s="11" t="s">
        <v>102</v>
      </c>
      <c r="C55" s="11" t="s">
        <v>44</v>
      </c>
      <c r="D55" s="11" t="s">
        <v>24</v>
      </c>
      <c r="E55" s="4">
        <v>330</v>
      </c>
      <c r="F55" s="4"/>
      <c r="G55" s="4">
        <v>444</v>
      </c>
      <c r="H55" s="4"/>
      <c r="I55" s="21">
        <f t="shared" si="0"/>
        <v>1345.4545454545455</v>
      </c>
    </row>
    <row r="56" spans="2:9" ht="13.5" customHeight="1">
      <c r="B56" s="11" t="s">
        <v>102</v>
      </c>
      <c r="C56" s="11" t="s">
        <v>44</v>
      </c>
      <c r="D56" s="11" t="s">
        <v>44</v>
      </c>
      <c r="E56" s="4">
        <v>620</v>
      </c>
      <c r="F56" s="4"/>
      <c r="G56" s="4">
        <v>646</v>
      </c>
      <c r="H56" s="4"/>
      <c r="I56" s="21">
        <f t="shared" si="0"/>
        <v>1041.9354838709678</v>
      </c>
    </row>
    <row r="57" spans="2:9" ht="13.5" customHeight="1">
      <c r="B57" s="11" t="s">
        <v>102</v>
      </c>
      <c r="C57" s="70"/>
      <c r="D57" s="11" t="s">
        <v>60</v>
      </c>
      <c r="E57" s="4">
        <f>SUM(E5:E56)</f>
        <v>292214</v>
      </c>
      <c r="F57" s="4"/>
      <c r="G57" s="21">
        <f>SUM(G5:G56)</f>
        <v>3834469.569</v>
      </c>
      <c r="H57" s="4"/>
      <c r="I57" s="4"/>
    </row>
    <row r="58" spans="2:9" ht="13.5" customHeight="1">
      <c r="B58" s="11" t="s">
        <v>102</v>
      </c>
      <c r="C58" s="71"/>
      <c r="D58" s="11" t="s">
        <v>100</v>
      </c>
      <c r="E58" s="4"/>
      <c r="F58" s="23">
        <f>SUM(F6:F36)</f>
        <v>36629</v>
      </c>
      <c r="G58" s="4"/>
      <c r="H58" s="4">
        <f>SUM(H6:H36)</f>
        <v>32329</v>
      </c>
      <c r="I58" s="4"/>
    </row>
    <row r="59" spans="2:9" ht="13.5" customHeight="1">
      <c r="B59" s="11" t="s">
        <v>102</v>
      </c>
      <c r="C59" s="71"/>
      <c r="D59" s="11" t="s">
        <v>101</v>
      </c>
      <c r="E59" s="4">
        <v>126301</v>
      </c>
      <c r="F59" s="4"/>
      <c r="G59" s="4"/>
      <c r="H59" s="4"/>
      <c r="I59" s="4"/>
    </row>
    <row r="60" spans="2:9" ht="13.5" customHeight="1">
      <c r="B60" s="11" t="s">
        <v>102</v>
      </c>
      <c r="C60" s="72"/>
      <c r="D60" s="11" t="s">
        <v>99</v>
      </c>
      <c r="E60" s="4">
        <v>21920</v>
      </c>
      <c r="F60" s="4"/>
      <c r="G60" s="4"/>
      <c r="H60" s="4"/>
      <c r="I60" s="4"/>
    </row>
    <row r="61" spans="4:9" ht="15.75">
      <c r="D61" s="24"/>
      <c r="E61" s="14"/>
      <c r="F61" s="14"/>
      <c r="G61" s="14"/>
      <c r="H61" s="14"/>
      <c r="I61" s="14"/>
    </row>
    <row r="62" spans="4:9" ht="15.75">
      <c r="D62" s="24"/>
      <c r="E62" s="14"/>
      <c r="F62" s="14"/>
      <c r="G62" s="14"/>
      <c r="H62" s="14"/>
      <c r="I62" s="14"/>
    </row>
  </sheetData>
  <sheetProtection/>
  <mergeCells count="9">
    <mergeCell ref="B3:B4"/>
    <mergeCell ref="E3:E4"/>
    <mergeCell ref="F3:F4"/>
    <mergeCell ref="C57:C60"/>
    <mergeCell ref="C1:H1"/>
    <mergeCell ref="G3:G4"/>
    <mergeCell ref="H3:H4"/>
    <mergeCell ref="I3:I4"/>
    <mergeCell ref="C3:D4"/>
  </mergeCells>
  <printOptions verticalCentered="1"/>
  <pageMargins left="0.7480314960629921" right="0.7480314960629921" top="0" bottom="0" header="0.5118110236220472" footer="0.5118110236220472"/>
  <pageSetup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1:J14"/>
  <sheetViews>
    <sheetView rightToLeft="1" zoomScalePageLayoutView="0" workbookViewId="0" topLeftCell="A1">
      <selection activeCell="F9" sqref="F9"/>
    </sheetView>
  </sheetViews>
  <sheetFormatPr defaultColWidth="9.140625" defaultRowHeight="12.75"/>
  <cols>
    <col min="1" max="1" width="3.7109375" style="3" customWidth="1"/>
    <col min="2" max="2" width="0" style="3" hidden="1" customWidth="1"/>
    <col min="3" max="3" width="6.140625" style="3" customWidth="1"/>
    <col min="4" max="4" width="14.8515625" style="3" customWidth="1"/>
    <col min="5" max="8" width="9.140625" style="3" customWidth="1"/>
    <col min="9" max="9" width="13.140625" style="3" customWidth="1"/>
    <col min="10" max="10" width="14.00390625" style="3" customWidth="1"/>
    <col min="11" max="16384" width="9.140625" style="3" customWidth="1"/>
  </cols>
  <sheetData>
    <row r="1" spans="2:10" ht="12.75" customHeight="1">
      <c r="B1" s="75" t="s">
        <v>92</v>
      </c>
      <c r="C1" s="75"/>
      <c r="D1" s="75"/>
      <c r="E1" s="75"/>
      <c r="F1" s="75"/>
      <c r="G1" s="75"/>
      <c r="H1" s="75"/>
      <c r="I1" s="75"/>
      <c r="J1" s="75"/>
    </row>
    <row r="2" spans="2:10" ht="12.75" customHeight="1">
      <c r="B2" s="76"/>
      <c r="C2" s="77"/>
      <c r="D2" s="77"/>
      <c r="E2" s="77"/>
      <c r="F2" s="77"/>
      <c r="G2" s="77"/>
      <c r="H2" s="77"/>
      <c r="I2" s="77"/>
      <c r="J2" s="77"/>
    </row>
    <row r="3" spans="2:10" ht="20.25" customHeight="1">
      <c r="B3" s="19"/>
      <c r="C3" s="19"/>
      <c r="D3" s="19"/>
      <c r="E3" s="19"/>
      <c r="F3" s="19"/>
      <c r="G3" s="19"/>
      <c r="H3" s="19"/>
      <c r="I3" s="19"/>
      <c r="J3" s="19"/>
    </row>
    <row r="4" spans="2:10" ht="24" customHeight="1">
      <c r="B4" s="14"/>
      <c r="C4" s="78" t="s">
        <v>70</v>
      </c>
      <c r="D4" s="81" t="s">
        <v>50</v>
      </c>
      <c r="E4" s="84" t="s">
        <v>80</v>
      </c>
      <c r="F4" s="85"/>
      <c r="G4" s="85"/>
      <c r="H4" s="86"/>
      <c r="I4" s="81" t="s">
        <v>81</v>
      </c>
      <c r="J4" s="81" t="s">
        <v>82</v>
      </c>
    </row>
    <row r="5" spans="2:10" ht="24" customHeight="1">
      <c r="B5" s="14"/>
      <c r="C5" s="79"/>
      <c r="D5" s="82"/>
      <c r="E5" s="87"/>
      <c r="F5" s="88"/>
      <c r="G5" s="88"/>
      <c r="H5" s="89"/>
      <c r="I5" s="82"/>
      <c r="J5" s="82"/>
    </row>
    <row r="6" spans="2:10" ht="24" customHeight="1">
      <c r="B6" s="14"/>
      <c r="C6" s="80"/>
      <c r="D6" s="83"/>
      <c r="E6" s="20" t="s">
        <v>77</v>
      </c>
      <c r="F6" s="20" t="s">
        <v>83</v>
      </c>
      <c r="G6" s="20" t="s">
        <v>84</v>
      </c>
      <c r="H6" s="20" t="s">
        <v>83</v>
      </c>
      <c r="I6" s="83"/>
      <c r="J6" s="83"/>
    </row>
    <row r="7" spans="2:10" ht="24" customHeight="1">
      <c r="B7" s="14"/>
      <c r="C7" s="11">
        <v>1</v>
      </c>
      <c r="D7" s="11" t="s">
        <v>85</v>
      </c>
      <c r="E7" s="16">
        <v>165817</v>
      </c>
      <c r="F7" s="16">
        <v>56.77</v>
      </c>
      <c r="G7" s="16">
        <v>31436</v>
      </c>
      <c r="H7" s="16">
        <v>85.82</v>
      </c>
      <c r="I7" s="16">
        <v>197253</v>
      </c>
      <c r="J7" s="16">
        <v>60</v>
      </c>
    </row>
    <row r="8" spans="2:10" ht="24" customHeight="1">
      <c r="B8" s="14"/>
      <c r="C8" s="11">
        <v>2</v>
      </c>
      <c r="D8" s="11" t="s">
        <v>86</v>
      </c>
      <c r="E8" s="16">
        <v>7499</v>
      </c>
      <c r="F8" s="16">
        <v>2.56</v>
      </c>
      <c r="G8" s="16">
        <v>3443</v>
      </c>
      <c r="H8" s="16">
        <v>9.39</v>
      </c>
      <c r="I8" s="16">
        <v>10942</v>
      </c>
      <c r="J8" s="16">
        <v>3.32</v>
      </c>
    </row>
    <row r="9" spans="2:10" ht="24" customHeight="1">
      <c r="B9" s="14"/>
      <c r="C9" s="11">
        <v>3</v>
      </c>
      <c r="D9" s="11" t="s">
        <v>87</v>
      </c>
      <c r="E9" s="16">
        <v>7704</v>
      </c>
      <c r="F9" s="16">
        <v>2.63</v>
      </c>
      <c r="G9" s="16"/>
      <c r="H9" s="16"/>
      <c r="I9" s="16">
        <v>7704</v>
      </c>
      <c r="J9" s="16">
        <v>2.34</v>
      </c>
    </row>
    <row r="10" spans="2:10" ht="24" customHeight="1">
      <c r="B10" s="14"/>
      <c r="C10" s="11">
        <v>4</v>
      </c>
      <c r="D10" s="11" t="s">
        <v>88</v>
      </c>
      <c r="E10" s="16">
        <v>31154</v>
      </c>
      <c r="F10" s="16">
        <v>10.66</v>
      </c>
      <c r="G10" s="16"/>
      <c r="H10" s="16"/>
      <c r="I10" s="16">
        <v>31154</v>
      </c>
      <c r="J10" s="16">
        <v>9.47</v>
      </c>
    </row>
    <row r="11" spans="2:10" ht="24" customHeight="1">
      <c r="B11" s="14"/>
      <c r="C11" s="11">
        <v>5</v>
      </c>
      <c r="D11" s="11" t="s">
        <v>89</v>
      </c>
      <c r="E11" s="16">
        <v>57827</v>
      </c>
      <c r="F11" s="16">
        <v>19.83</v>
      </c>
      <c r="G11" s="16">
        <v>1750</v>
      </c>
      <c r="H11" s="16">
        <v>4.79</v>
      </c>
      <c r="I11" s="16">
        <v>59577</v>
      </c>
      <c r="J11" s="16">
        <v>18.16</v>
      </c>
    </row>
    <row r="12" spans="2:10" ht="24" customHeight="1">
      <c r="B12" s="14"/>
      <c r="C12" s="11">
        <v>6</v>
      </c>
      <c r="D12" s="18" t="s">
        <v>90</v>
      </c>
      <c r="E12" s="16">
        <v>18465</v>
      </c>
      <c r="F12" s="16">
        <v>6.16</v>
      </c>
      <c r="G12" s="16"/>
      <c r="H12" s="16"/>
      <c r="I12" s="16">
        <v>18465</v>
      </c>
      <c r="J12" s="16">
        <v>5.47</v>
      </c>
    </row>
    <row r="13" spans="2:10" ht="24" customHeight="1">
      <c r="B13" s="14"/>
      <c r="C13" s="11">
        <v>8</v>
      </c>
      <c r="D13" s="17" t="s">
        <v>91</v>
      </c>
      <c r="E13" s="16">
        <v>3748</v>
      </c>
      <c r="F13" s="16">
        <v>1.39</v>
      </c>
      <c r="G13" s="16"/>
      <c r="H13" s="16"/>
      <c r="I13" s="16">
        <v>3748</v>
      </c>
      <c r="J13" s="16">
        <v>1.24</v>
      </c>
    </row>
    <row r="14" spans="3:10" ht="24" customHeight="1">
      <c r="C14" s="74" t="s">
        <v>79</v>
      </c>
      <c r="D14" s="74"/>
      <c r="E14" s="16">
        <f aca="true" t="shared" si="0" ref="E14:J14">SUM(E7:E13)</f>
        <v>292214</v>
      </c>
      <c r="F14" s="16">
        <f t="shared" si="0"/>
        <v>100</v>
      </c>
      <c r="G14" s="16">
        <f t="shared" si="0"/>
        <v>36629</v>
      </c>
      <c r="H14" s="16">
        <f t="shared" si="0"/>
        <v>100</v>
      </c>
      <c r="I14" s="16">
        <f t="shared" si="0"/>
        <v>328843</v>
      </c>
      <c r="J14" s="16">
        <f t="shared" si="0"/>
        <v>99.99999999999999</v>
      </c>
    </row>
  </sheetData>
  <sheetProtection/>
  <mergeCells count="7">
    <mergeCell ref="C14:D14"/>
    <mergeCell ref="B1:J2"/>
    <mergeCell ref="C4:C6"/>
    <mergeCell ref="D4:D6"/>
    <mergeCell ref="E4:H5"/>
    <mergeCell ref="I4:I6"/>
    <mergeCell ref="J4:J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10"/>
  <sheetViews>
    <sheetView rightToLeft="1" zoomScalePageLayoutView="0" workbookViewId="0" topLeftCell="A1">
      <selection activeCell="F9" sqref="F9"/>
    </sheetView>
  </sheetViews>
  <sheetFormatPr defaultColWidth="9.140625" defaultRowHeight="12.75"/>
  <cols>
    <col min="1" max="1" width="6.421875" style="3" customWidth="1"/>
    <col min="2" max="2" width="5.8515625" style="3" customWidth="1"/>
    <col min="3" max="3" width="22.00390625" style="3" customWidth="1"/>
    <col min="4" max="4" width="8.28125" style="3" customWidth="1"/>
    <col min="5" max="5" width="12.7109375" style="3" customWidth="1"/>
    <col min="6" max="6" width="46.8515625" style="3" customWidth="1"/>
    <col min="7" max="16384" width="9.140625" style="3" customWidth="1"/>
  </cols>
  <sheetData>
    <row r="1" spans="1:6" ht="15" customHeight="1">
      <c r="A1" s="14"/>
      <c r="B1" s="76" t="s">
        <v>138</v>
      </c>
      <c r="C1" s="76"/>
      <c r="D1" s="76"/>
      <c r="E1" s="76"/>
      <c r="F1" s="76"/>
    </row>
    <row r="2" spans="1:6" ht="15" customHeight="1">
      <c r="A2" s="14"/>
      <c r="B2" s="76"/>
      <c r="C2" s="76"/>
      <c r="D2" s="76"/>
      <c r="E2" s="76"/>
      <c r="F2" s="76"/>
    </row>
    <row r="3" spans="2:6" ht="21.75" customHeight="1">
      <c r="B3" s="15"/>
      <c r="C3" s="15"/>
      <c r="D3" s="15"/>
      <c r="E3" s="15"/>
      <c r="F3" s="15"/>
    </row>
    <row r="4" spans="2:6" ht="24" customHeight="1">
      <c r="B4" s="16" t="s">
        <v>70</v>
      </c>
      <c r="C4" s="90" t="s">
        <v>71</v>
      </c>
      <c r="D4" s="91"/>
      <c r="E4" s="16" t="s">
        <v>72</v>
      </c>
      <c r="F4" s="4"/>
    </row>
    <row r="5" spans="2:6" ht="24" customHeight="1">
      <c r="B5" s="11">
        <v>1</v>
      </c>
      <c r="C5" s="11" t="s">
        <v>73</v>
      </c>
      <c r="D5" s="11"/>
      <c r="E5" s="16">
        <v>292224</v>
      </c>
      <c r="F5" s="11" t="s">
        <v>139</v>
      </c>
    </row>
    <row r="6" spans="2:6" ht="24" customHeight="1">
      <c r="B6" s="11">
        <v>2</v>
      </c>
      <c r="C6" s="40" t="s">
        <v>74</v>
      </c>
      <c r="D6" s="41"/>
      <c r="E6" s="16">
        <v>59346</v>
      </c>
      <c r="F6" s="11" t="s">
        <v>140</v>
      </c>
    </row>
    <row r="7" spans="2:6" ht="24" customHeight="1">
      <c r="B7" s="11">
        <v>3</v>
      </c>
      <c r="C7" s="40" t="s">
        <v>75</v>
      </c>
      <c r="D7" s="41"/>
      <c r="E7" s="16">
        <v>36629</v>
      </c>
      <c r="F7" s="11" t="s">
        <v>141</v>
      </c>
    </row>
    <row r="8" spans="2:6" ht="24" customHeight="1">
      <c r="B8" s="37">
        <v>4</v>
      </c>
      <c r="C8" s="81" t="s">
        <v>76</v>
      </c>
      <c r="D8" s="11" t="s">
        <v>77</v>
      </c>
      <c r="E8" s="16">
        <v>126301</v>
      </c>
      <c r="F8" s="11" t="s">
        <v>142</v>
      </c>
    </row>
    <row r="9" spans="2:6" ht="24" customHeight="1">
      <c r="B9" s="39"/>
      <c r="C9" s="83"/>
      <c r="D9" s="11" t="s">
        <v>78</v>
      </c>
      <c r="E9" s="16">
        <v>21920</v>
      </c>
      <c r="F9" s="11" t="s">
        <v>143</v>
      </c>
    </row>
    <row r="10" spans="2:6" ht="24" customHeight="1">
      <c r="B10" s="74" t="s">
        <v>79</v>
      </c>
      <c r="C10" s="74"/>
      <c r="D10" s="74"/>
      <c r="E10" s="16">
        <f>SUM(E5:E9)</f>
        <v>536420</v>
      </c>
      <c r="F10" s="11" t="s">
        <v>144</v>
      </c>
    </row>
  </sheetData>
  <sheetProtection/>
  <mergeCells count="7">
    <mergeCell ref="B1:F2"/>
    <mergeCell ref="C4:D4"/>
    <mergeCell ref="C8:C9"/>
    <mergeCell ref="B10:D10"/>
    <mergeCell ref="C6:D6"/>
    <mergeCell ref="C7:D7"/>
    <mergeCell ref="B8:B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7"/>
  <sheetViews>
    <sheetView rightToLeft="1" zoomScalePageLayoutView="0" workbookViewId="0" topLeftCell="A1">
      <selection activeCell="F9" sqref="F9"/>
    </sheetView>
  </sheetViews>
  <sheetFormatPr defaultColWidth="9.140625" defaultRowHeight="12.75"/>
  <cols>
    <col min="1" max="1" width="2.140625" style="3" customWidth="1"/>
    <col min="2" max="2" width="9.140625" style="3" customWidth="1"/>
    <col min="3" max="8" width="10.7109375" style="3" customWidth="1"/>
    <col min="9" max="16384" width="9.140625" style="3" customWidth="1"/>
  </cols>
  <sheetData>
    <row r="1" spans="3:7" ht="16.5" customHeight="1">
      <c r="C1" s="36" t="s">
        <v>128</v>
      </c>
      <c r="D1" s="36"/>
      <c r="E1" s="36"/>
      <c r="F1" s="36"/>
      <c r="G1" s="36"/>
    </row>
    <row r="2" spans="3:7" ht="16.5" customHeight="1">
      <c r="C2" s="36"/>
      <c r="D2" s="36"/>
      <c r="E2" s="36"/>
      <c r="F2" s="36"/>
      <c r="G2" s="36"/>
    </row>
    <row r="3" ht="18.75" customHeight="1"/>
    <row r="4" spans="2:8" ht="19.5" customHeight="1">
      <c r="B4" s="37" t="s">
        <v>49</v>
      </c>
      <c r="C4" s="42" t="s">
        <v>93</v>
      </c>
      <c r="D4" s="43"/>
      <c r="E4" s="42" t="s">
        <v>95</v>
      </c>
      <c r="F4" s="43"/>
      <c r="G4" s="42" t="s">
        <v>97</v>
      </c>
      <c r="H4" s="43"/>
    </row>
    <row r="5" spans="2:8" ht="19.5" customHeight="1">
      <c r="B5" s="38"/>
      <c r="C5" s="46"/>
      <c r="D5" s="47"/>
      <c r="E5" s="46"/>
      <c r="F5" s="47"/>
      <c r="G5" s="46"/>
      <c r="H5" s="47"/>
    </row>
    <row r="6" spans="2:8" ht="19.5" customHeight="1">
      <c r="B6" s="39"/>
      <c r="C6" s="11" t="s">
        <v>136</v>
      </c>
      <c r="D6" s="11" t="s">
        <v>137</v>
      </c>
      <c r="E6" s="11" t="s">
        <v>136</v>
      </c>
      <c r="F6" s="11" t="s">
        <v>137</v>
      </c>
      <c r="G6" s="11" t="s">
        <v>136</v>
      </c>
      <c r="H6" s="11" t="s">
        <v>137</v>
      </c>
    </row>
    <row r="7" spans="2:8" ht="21" customHeight="1">
      <c r="B7" s="11" t="s">
        <v>46</v>
      </c>
      <c r="C7" s="11">
        <v>2200</v>
      </c>
      <c r="D7" s="11"/>
      <c r="E7" s="11">
        <v>7289</v>
      </c>
      <c r="F7" s="11"/>
      <c r="G7" s="11">
        <v>3313</v>
      </c>
      <c r="H7" s="11"/>
    </row>
    <row r="8" spans="2:8" ht="21" customHeight="1">
      <c r="B8" s="11" t="s">
        <v>116</v>
      </c>
      <c r="C8" s="11">
        <v>1100</v>
      </c>
      <c r="D8" s="12"/>
      <c r="E8" s="12">
        <v>2980</v>
      </c>
      <c r="F8" s="12"/>
      <c r="G8" s="11">
        <v>2709</v>
      </c>
      <c r="H8" s="11"/>
    </row>
    <row r="9" spans="2:8" ht="21" customHeight="1">
      <c r="B9" s="11" t="s">
        <v>103</v>
      </c>
      <c r="C9" s="11"/>
      <c r="D9" s="12">
        <v>50</v>
      </c>
      <c r="E9" s="12"/>
      <c r="F9" s="12">
        <v>125</v>
      </c>
      <c r="G9" s="11"/>
      <c r="H9" s="11">
        <v>2500</v>
      </c>
    </row>
    <row r="10" spans="2:8" ht="21" customHeight="1">
      <c r="B10" s="11" t="s">
        <v>47</v>
      </c>
      <c r="C10" s="11">
        <v>27</v>
      </c>
      <c r="D10" s="12">
        <v>80</v>
      </c>
      <c r="E10" s="12">
        <v>81</v>
      </c>
      <c r="F10" s="12">
        <v>180</v>
      </c>
      <c r="G10" s="11">
        <v>3000</v>
      </c>
      <c r="H10" s="11">
        <v>2250</v>
      </c>
    </row>
    <row r="11" spans="2:8" ht="21" customHeight="1">
      <c r="B11" s="11" t="s">
        <v>104</v>
      </c>
      <c r="C11" s="11"/>
      <c r="D11" s="12"/>
      <c r="E11" s="12"/>
      <c r="F11" s="12"/>
      <c r="G11" s="11"/>
      <c r="H11" s="11"/>
    </row>
    <row r="12" spans="2:8" ht="21" customHeight="1">
      <c r="B12" s="11" t="s">
        <v>105</v>
      </c>
      <c r="C12" s="11"/>
      <c r="D12" s="12"/>
      <c r="E12" s="12"/>
      <c r="F12" s="12"/>
      <c r="G12" s="11"/>
      <c r="H12" s="11"/>
    </row>
    <row r="13" spans="2:8" ht="21" customHeight="1">
      <c r="B13" s="11" t="s">
        <v>3</v>
      </c>
      <c r="C13" s="11"/>
      <c r="D13" s="12"/>
      <c r="E13" s="12"/>
      <c r="F13" s="12"/>
      <c r="G13" s="11"/>
      <c r="H13" s="11"/>
    </row>
    <row r="14" spans="2:8" ht="21" customHeight="1">
      <c r="B14" s="11" t="s">
        <v>106</v>
      </c>
      <c r="C14" s="11"/>
      <c r="D14" s="12"/>
      <c r="E14" s="12"/>
      <c r="F14" s="12"/>
      <c r="G14" s="11"/>
      <c r="H14" s="11"/>
    </row>
    <row r="15" spans="2:8" ht="21" customHeight="1">
      <c r="B15" s="11" t="s">
        <v>107</v>
      </c>
      <c r="C15" s="11"/>
      <c r="D15" s="12"/>
      <c r="E15" s="12"/>
      <c r="F15" s="12"/>
      <c r="G15" s="11"/>
      <c r="H15" s="11"/>
    </row>
    <row r="16" spans="2:8" ht="21" customHeight="1">
      <c r="B16" s="11" t="s">
        <v>0</v>
      </c>
      <c r="C16" s="11">
        <v>100</v>
      </c>
      <c r="D16" s="12"/>
      <c r="E16" s="12">
        <v>300</v>
      </c>
      <c r="F16" s="12"/>
      <c r="G16" s="11">
        <v>3000</v>
      </c>
      <c r="H16" s="11"/>
    </row>
    <row r="17" spans="2:8" ht="21" customHeight="1">
      <c r="B17" s="11" t="s">
        <v>1</v>
      </c>
      <c r="C17" s="11"/>
      <c r="D17" s="12"/>
      <c r="E17" s="12"/>
      <c r="F17" s="12"/>
      <c r="G17" s="11"/>
      <c r="H17" s="11"/>
    </row>
    <row r="18" spans="2:8" ht="21" customHeight="1">
      <c r="B18" s="11" t="s">
        <v>4</v>
      </c>
      <c r="C18" s="11"/>
      <c r="D18" s="12"/>
      <c r="E18" s="12"/>
      <c r="F18" s="12"/>
      <c r="G18" s="11"/>
      <c r="H18" s="11"/>
    </row>
    <row r="19" spans="2:8" ht="21" customHeight="1">
      <c r="B19" s="11" t="s">
        <v>108</v>
      </c>
      <c r="C19" s="11"/>
      <c r="D19" s="12"/>
      <c r="E19" s="12"/>
      <c r="F19" s="12"/>
      <c r="G19" s="11"/>
      <c r="H19" s="11"/>
    </row>
    <row r="20" spans="2:8" ht="21" customHeight="1">
      <c r="B20" s="11" t="s">
        <v>109</v>
      </c>
      <c r="C20" s="11">
        <v>750</v>
      </c>
      <c r="D20" s="12"/>
      <c r="E20" s="12">
        <v>2625</v>
      </c>
      <c r="F20" s="12"/>
      <c r="G20" s="11">
        <v>3500</v>
      </c>
      <c r="H20" s="11"/>
    </row>
    <row r="21" spans="2:8" ht="21" customHeight="1">
      <c r="B21" s="11" t="s">
        <v>110</v>
      </c>
      <c r="C21" s="11"/>
      <c r="D21" s="12"/>
      <c r="E21" s="12"/>
      <c r="F21" s="12"/>
      <c r="G21" s="11"/>
      <c r="H21" s="11"/>
    </row>
    <row r="22" spans="2:8" ht="21" customHeight="1">
      <c r="B22" s="11" t="s">
        <v>111</v>
      </c>
      <c r="C22" s="11"/>
      <c r="D22" s="12"/>
      <c r="E22" s="12"/>
      <c r="F22" s="12"/>
      <c r="G22" s="11"/>
      <c r="H22" s="11"/>
    </row>
    <row r="23" spans="2:8" ht="21" customHeight="1">
      <c r="B23" s="11" t="s">
        <v>112</v>
      </c>
      <c r="C23" s="11"/>
      <c r="D23" s="12">
        <v>20</v>
      </c>
      <c r="E23" s="12"/>
      <c r="F23" s="12">
        <v>36</v>
      </c>
      <c r="G23" s="11"/>
      <c r="H23" s="11">
        <v>1800</v>
      </c>
    </row>
    <row r="24" spans="2:8" ht="21" customHeight="1">
      <c r="B24" s="11" t="s">
        <v>113</v>
      </c>
      <c r="C24" s="4"/>
      <c r="D24" s="11">
        <v>77</v>
      </c>
      <c r="E24" s="12"/>
      <c r="F24" s="34">
        <v>152.46</v>
      </c>
      <c r="G24" s="12"/>
      <c r="H24" s="11">
        <v>1980</v>
      </c>
    </row>
    <row r="25" spans="2:8" ht="21" customHeight="1">
      <c r="B25" s="11" t="s">
        <v>117</v>
      </c>
      <c r="C25" s="4"/>
      <c r="D25" s="11"/>
      <c r="E25" s="12"/>
      <c r="F25" s="12"/>
      <c r="G25" s="12"/>
      <c r="H25" s="11"/>
    </row>
    <row r="26" spans="2:8" ht="21" customHeight="1">
      <c r="B26" s="11" t="s">
        <v>5</v>
      </c>
      <c r="C26" s="4"/>
      <c r="D26" s="11">
        <v>10</v>
      </c>
      <c r="E26" s="12"/>
      <c r="F26" s="12">
        <v>25</v>
      </c>
      <c r="G26" s="12"/>
      <c r="H26" s="11">
        <v>2500</v>
      </c>
    </row>
    <row r="27" spans="2:8" ht="21" customHeight="1">
      <c r="B27" s="11" t="s">
        <v>118</v>
      </c>
      <c r="C27" s="11">
        <f>SUM(C7:C26)</f>
        <v>4177</v>
      </c>
      <c r="D27" s="11">
        <f>SUM(D7:D26)</f>
        <v>237</v>
      </c>
      <c r="E27" s="11">
        <f>SUM(E7:E26)</f>
        <v>13275</v>
      </c>
      <c r="F27" s="35">
        <f>SUM(F7:F26)</f>
        <v>518.46</v>
      </c>
      <c r="G27" s="11">
        <v>3178</v>
      </c>
      <c r="H27" s="11">
        <v>2186</v>
      </c>
    </row>
  </sheetData>
  <sheetProtection/>
  <mergeCells count="5">
    <mergeCell ref="G4:H5"/>
    <mergeCell ref="C1:G2"/>
    <mergeCell ref="B4:B6"/>
    <mergeCell ref="C4:D5"/>
    <mergeCell ref="E4:F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rightToLeft="1" zoomScalePageLayoutView="0" workbookViewId="0" topLeftCell="A1">
      <selection activeCell="F9" sqref="F9"/>
    </sheetView>
  </sheetViews>
  <sheetFormatPr defaultColWidth="9.140625" defaultRowHeight="12.75"/>
  <cols>
    <col min="1" max="1" width="2.140625" style="3" customWidth="1"/>
    <col min="2" max="2" width="11.8515625" style="3" bestFit="1" customWidth="1"/>
    <col min="3" max="8" width="10.7109375" style="3" customWidth="1"/>
    <col min="9" max="16384" width="9.140625" style="3" customWidth="1"/>
  </cols>
  <sheetData>
    <row r="1" spans="1:8" ht="16.5" customHeight="1">
      <c r="A1" s="1"/>
      <c r="B1" s="1"/>
      <c r="C1" s="36" t="s">
        <v>129</v>
      </c>
      <c r="D1" s="36"/>
      <c r="E1" s="36"/>
      <c r="F1" s="36"/>
      <c r="G1" s="36"/>
      <c r="H1" s="1"/>
    </row>
    <row r="2" spans="1:8" ht="16.5" customHeight="1">
      <c r="A2" s="1"/>
      <c r="B2" s="1"/>
      <c r="C2" s="36"/>
      <c r="D2" s="36"/>
      <c r="E2" s="36"/>
      <c r="F2" s="36"/>
      <c r="G2" s="36"/>
      <c r="H2" s="1"/>
    </row>
    <row r="3" spans="1:8" ht="18.75" customHeight="1">
      <c r="A3" s="1"/>
      <c r="B3" s="1"/>
      <c r="C3" s="1"/>
      <c r="D3" s="1"/>
      <c r="E3" s="1"/>
      <c r="F3" s="1"/>
      <c r="G3" s="1"/>
      <c r="H3" s="1"/>
    </row>
    <row r="4" spans="1:8" ht="19.5" customHeight="1">
      <c r="A4" s="1"/>
      <c r="B4" s="48" t="s">
        <v>49</v>
      </c>
      <c r="C4" s="53" t="s">
        <v>93</v>
      </c>
      <c r="D4" s="54"/>
      <c r="E4" s="53" t="s">
        <v>95</v>
      </c>
      <c r="F4" s="54"/>
      <c r="G4" s="53" t="s">
        <v>97</v>
      </c>
      <c r="H4" s="54"/>
    </row>
    <row r="5" spans="1:8" ht="19.5" customHeight="1">
      <c r="A5" s="1"/>
      <c r="B5" s="49"/>
      <c r="C5" s="55"/>
      <c r="D5" s="56"/>
      <c r="E5" s="55"/>
      <c r="F5" s="56"/>
      <c r="G5" s="55"/>
      <c r="H5" s="56"/>
    </row>
    <row r="6" spans="1:8" ht="19.5" customHeight="1">
      <c r="A6" s="1"/>
      <c r="B6" s="50"/>
      <c r="C6" s="57"/>
      <c r="D6" s="58"/>
      <c r="E6" s="57"/>
      <c r="F6" s="58"/>
      <c r="G6" s="57"/>
      <c r="H6" s="58"/>
    </row>
    <row r="7" spans="1:8" ht="21" customHeight="1">
      <c r="A7" s="1"/>
      <c r="B7" s="2" t="s">
        <v>46</v>
      </c>
      <c r="C7" s="51">
        <v>2295</v>
      </c>
      <c r="D7" s="52"/>
      <c r="E7" s="51">
        <v>63510</v>
      </c>
      <c r="F7" s="52"/>
      <c r="G7" s="51">
        <v>27673</v>
      </c>
      <c r="H7" s="52"/>
    </row>
    <row r="8" spans="1:8" ht="21" customHeight="1">
      <c r="A8" s="1"/>
      <c r="B8" s="2" t="s">
        <v>116</v>
      </c>
      <c r="C8" s="51"/>
      <c r="D8" s="52"/>
      <c r="E8" s="51"/>
      <c r="F8" s="52"/>
      <c r="G8" s="51"/>
      <c r="H8" s="52"/>
    </row>
    <row r="9" spans="1:8" ht="21" customHeight="1">
      <c r="A9" s="1"/>
      <c r="B9" s="2" t="s">
        <v>103</v>
      </c>
      <c r="C9" s="51">
        <v>50</v>
      </c>
      <c r="D9" s="52"/>
      <c r="E9" s="51">
        <v>1750</v>
      </c>
      <c r="F9" s="52"/>
      <c r="G9" s="51">
        <v>35000</v>
      </c>
      <c r="H9" s="52"/>
    </row>
    <row r="10" spans="1:8" ht="21" customHeight="1">
      <c r="A10" s="1"/>
      <c r="B10" s="2" t="s">
        <v>47</v>
      </c>
      <c r="C10" s="51">
        <v>1500</v>
      </c>
      <c r="D10" s="52"/>
      <c r="E10" s="51">
        <v>48450</v>
      </c>
      <c r="F10" s="52"/>
      <c r="G10" s="51">
        <v>32300</v>
      </c>
      <c r="H10" s="52"/>
    </row>
    <row r="11" spans="1:8" ht="21" customHeight="1">
      <c r="A11" s="1"/>
      <c r="B11" s="2" t="s">
        <v>104</v>
      </c>
      <c r="C11" s="51"/>
      <c r="D11" s="52"/>
      <c r="E11" s="51"/>
      <c r="F11" s="52"/>
      <c r="G11" s="51"/>
      <c r="H11" s="52"/>
    </row>
    <row r="12" spans="1:8" ht="21" customHeight="1">
      <c r="A12" s="1"/>
      <c r="B12" s="2" t="s">
        <v>105</v>
      </c>
      <c r="C12" s="51"/>
      <c r="D12" s="52"/>
      <c r="E12" s="51"/>
      <c r="F12" s="52"/>
      <c r="G12" s="51"/>
      <c r="H12" s="52"/>
    </row>
    <row r="13" spans="1:8" ht="21" customHeight="1">
      <c r="A13" s="1"/>
      <c r="B13" s="2" t="s">
        <v>3</v>
      </c>
      <c r="C13" s="51"/>
      <c r="D13" s="52"/>
      <c r="E13" s="51"/>
      <c r="F13" s="52"/>
      <c r="G13" s="51"/>
      <c r="H13" s="52"/>
    </row>
    <row r="14" spans="1:8" ht="21" customHeight="1">
      <c r="A14" s="1"/>
      <c r="B14" s="2" t="s">
        <v>106</v>
      </c>
      <c r="C14" s="51">
        <v>2</v>
      </c>
      <c r="D14" s="52"/>
      <c r="E14" s="51">
        <v>60</v>
      </c>
      <c r="F14" s="52"/>
      <c r="G14" s="51">
        <v>30000</v>
      </c>
      <c r="H14" s="52"/>
    </row>
    <row r="15" spans="1:8" ht="21" customHeight="1">
      <c r="A15" s="1"/>
      <c r="B15" s="2" t="s">
        <v>107</v>
      </c>
      <c r="C15" s="51">
        <v>3300</v>
      </c>
      <c r="D15" s="52"/>
      <c r="E15" s="51">
        <v>99000</v>
      </c>
      <c r="F15" s="52"/>
      <c r="G15" s="51">
        <v>30000</v>
      </c>
      <c r="H15" s="52"/>
    </row>
    <row r="16" spans="1:8" ht="21" customHeight="1">
      <c r="A16" s="1"/>
      <c r="B16" s="2" t="s">
        <v>0</v>
      </c>
      <c r="C16" s="51">
        <v>70</v>
      </c>
      <c r="D16" s="52"/>
      <c r="E16" s="51">
        <v>2100</v>
      </c>
      <c r="F16" s="52"/>
      <c r="G16" s="51">
        <v>30000</v>
      </c>
      <c r="H16" s="52"/>
    </row>
    <row r="17" spans="1:8" ht="21" customHeight="1">
      <c r="A17" s="1"/>
      <c r="B17" s="2" t="s">
        <v>1</v>
      </c>
      <c r="C17" s="51">
        <v>147</v>
      </c>
      <c r="D17" s="52"/>
      <c r="E17" s="51">
        <v>6615</v>
      </c>
      <c r="F17" s="52"/>
      <c r="G17" s="51">
        <v>45000</v>
      </c>
      <c r="H17" s="52"/>
    </row>
    <row r="18" spans="1:8" ht="21" customHeight="1">
      <c r="A18" s="1"/>
      <c r="B18" s="2" t="s">
        <v>4</v>
      </c>
      <c r="C18" s="51"/>
      <c r="D18" s="52"/>
      <c r="E18" s="51"/>
      <c r="F18" s="52"/>
      <c r="G18" s="51"/>
      <c r="H18" s="52"/>
    </row>
    <row r="19" spans="1:8" ht="21" customHeight="1">
      <c r="A19" s="1"/>
      <c r="B19" s="2" t="s">
        <v>108</v>
      </c>
      <c r="C19" s="51"/>
      <c r="D19" s="52"/>
      <c r="E19" s="51"/>
      <c r="F19" s="52"/>
      <c r="G19" s="51"/>
      <c r="H19" s="52"/>
    </row>
    <row r="20" spans="1:8" ht="21" customHeight="1">
      <c r="A20" s="1"/>
      <c r="B20" s="2" t="s">
        <v>109</v>
      </c>
      <c r="C20" s="51"/>
      <c r="D20" s="52"/>
      <c r="E20" s="51"/>
      <c r="F20" s="52"/>
      <c r="G20" s="51"/>
      <c r="H20" s="52"/>
    </row>
    <row r="21" spans="1:8" ht="21" customHeight="1">
      <c r="A21" s="1"/>
      <c r="B21" s="2" t="s">
        <v>110</v>
      </c>
      <c r="C21" s="51">
        <v>300</v>
      </c>
      <c r="D21" s="52"/>
      <c r="E21" s="51">
        <v>10500</v>
      </c>
      <c r="F21" s="52"/>
      <c r="G21" s="51">
        <v>35000</v>
      </c>
      <c r="H21" s="52"/>
    </row>
    <row r="22" spans="1:8" ht="21" customHeight="1">
      <c r="A22" s="1"/>
      <c r="B22" s="2" t="s">
        <v>111</v>
      </c>
      <c r="C22" s="51">
        <v>55</v>
      </c>
      <c r="D22" s="52"/>
      <c r="E22" s="51">
        <v>1265</v>
      </c>
      <c r="F22" s="52"/>
      <c r="G22" s="51">
        <v>23000</v>
      </c>
      <c r="H22" s="52"/>
    </row>
    <row r="23" spans="1:8" ht="21" customHeight="1">
      <c r="A23" s="1"/>
      <c r="B23" s="2" t="s">
        <v>112</v>
      </c>
      <c r="C23" s="51">
        <v>100</v>
      </c>
      <c r="D23" s="52"/>
      <c r="E23" s="51">
        <v>3000</v>
      </c>
      <c r="F23" s="52"/>
      <c r="G23" s="51">
        <v>30000</v>
      </c>
      <c r="H23" s="52"/>
    </row>
    <row r="24" spans="1:8" ht="21" customHeight="1">
      <c r="A24" s="1"/>
      <c r="B24" s="2" t="s">
        <v>113</v>
      </c>
      <c r="C24" s="51"/>
      <c r="D24" s="52"/>
      <c r="E24" s="51"/>
      <c r="F24" s="52"/>
      <c r="G24" s="51"/>
      <c r="H24" s="52"/>
    </row>
    <row r="25" spans="1:8" ht="21" customHeight="1">
      <c r="A25" s="1"/>
      <c r="B25" s="2" t="s">
        <v>117</v>
      </c>
      <c r="C25" s="51">
        <v>70</v>
      </c>
      <c r="D25" s="52"/>
      <c r="E25" s="51">
        <v>2450</v>
      </c>
      <c r="F25" s="52"/>
      <c r="G25" s="51">
        <v>35000</v>
      </c>
      <c r="H25" s="52"/>
    </row>
    <row r="26" spans="1:8" ht="21" customHeight="1">
      <c r="A26" s="1"/>
      <c r="B26" s="2" t="s">
        <v>5</v>
      </c>
      <c r="C26" s="51"/>
      <c r="D26" s="52"/>
      <c r="E26" s="51"/>
      <c r="F26" s="52"/>
      <c r="G26" s="51"/>
      <c r="H26" s="52"/>
    </row>
    <row r="27" spans="1:8" ht="21" customHeight="1">
      <c r="A27" s="1"/>
      <c r="B27" s="2" t="s">
        <v>118</v>
      </c>
      <c r="C27" s="51">
        <f>SUM(C7:C26)</f>
        <v>7889</v>
      </c>
      <c r="D27" s="52"/>
      <c r="E27" s="51">
        <f>SUM(E7:E26)</f>
        <v>238700</v>
      </c>
      <c r="F27" s="52"/>
      <c r="G27" s="51">
        <v>30257</v>
      </c>
      <c r="H27" s="52"/>
    </row>
  </sheetData>
  <sheetProtection/>
  <mergeCells count="68">
    <mergeCell ref="G27:H27"/>
    <mergeCell ref="C4:D6"/>
    <mergeCell ref="E4:F6"/>
    <mergeCell ref="G4:H6"/>
    <mergeCell ref="G23:H23"/>
    <mergeCell ref="G24:H24"/>
    <mergeCell ref="G25:H25"/>
    <mergeCell ref="G26:H26"/>
    <mergeCell ref="G19:H19"/>
    <mergeCell ref="G20:H20"/>
    <mergeCell ref="G13:H13"/>
    <mergeCell ref="G14:H14"/>
    <mergeCell ref="G21:H21"/>
    <mergeCell ref="G22:H22"/>
    <mergeCell ref="G15:H15"/>
    <mergeCell ref="G16:H16"/>
    <mergeCell ref="G17:H17"/>
    <mergeCell ref="G18:H18"/>
    <mergeCell ref="E24:F24"/>
    <mergeCell ref="E25:F25"/>
    <mergeCell ref="E26:F26"/>
    <mergeCell ref="E27:F27"/>
    <mergeCell ref="G7:H7"/>
    <mergeCell ref="G8:H8"/>
    <mergeCell ref="G9:H9"/>
    <mergeCell ref="G10:H10"/>
    <mergeCell ref="G11:H11"/>
    <mergeCell ref="G12:H12"/>
    <mergeCell ref="E18:F18"/>
    <mergeCell ref="E19:F19"/>
    <mergeCell ref="E20:F20"/>
    <mergeCell ref="E21:F21"/>
    <mergeCell ref="E22:F22"/>
    <mergeCell ref="E23:F23"/>
    <mergeCell ref="E12:F12"/>
    <mergeCell ref="E13:F13"/>
    <mergeCell ref="E14:F14"/>
    <mergeCell ref="E15:F15"/>
    <mergeCell ref="E16:F16"/>
    <mergeCell ref="E17:F17"/>
    <mergeCell ref="C23:D23"/>
    <mergeCell ref="C24:D24"/>
    <mergeCell ref="C25:D25"/>
    <mergeCell ref="C26:D26"/>
    <mergeCell ref="C27:D27"/>
    <mergeCell ref="E7:F7"/>
    <mergeCell ref="E8:F8"/>
    <mergeCell ref="E9:F9"/>
    <mergeCell ref="E10:F10"/>
    <mergeCell ref="E11:F11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1:G2"/>
    <mergeCell ref="B4:B6"/>
    <mergeCell ref="C7:D7"/>
    <mergeCell ref="C8:D8"/>
    <mergeCell ref="C9:D9"/>
    <mergeCell ref="C10:D1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27"/>
  <sheetViews>
    <sheetView rightToLeft="1" zoomScalePageLayoutView="0" workbookViewId="0" topLeftCell="A1">
      <selection activeCell="F9" sqref="F9"/>
    </sheetView>
  </sheetViews>
  <sheetFormatPr defaultColWidth="9.140625" defaultRowHeight="12.75"/>
  <cols>
    <col min="1" max="1" width="2.140625" style="10" customWidth="1"/>
    <col min="2" max="2" width="10.8515625" style="10" customWidth="1"/>
    <col min="3" max="8" width="10.7109375" style="10" customWidth="1"/>
    <col min="9" max="16384" width="9.140625" style="10" customWidth="1"/>
  </cols>
  <sheetData>
    <row r="1" spans="3:8" ht="16.5" customHeight="1">
      <c r="C1" s="36" t="s">
        <v>127</v>
      </c>
      <c r="D1" s="36"/>
      <c r="E1" s="36"/>
      <c r="F1" s="36"/>
      <c r="G1" s="36"/>
      <c r="H1" s="36"/>
    </row>
    <row r="2" spans="3:8" ht="16.5" customHeight="1">
      <c r="C2" s="36"/>
      <c r="D2" s="36"/>
      <c r="E2" s="36"/>
      <c r="F2" s="36"/>
      <c r="G2" s="36"/>
      <c r="H2" s="36"/>
    </row>
    <row r="3" ht="18.75" customHeight="1"/>
    <row r="4" spans="2:8" ht="19.5" customHeight="1">
      <c r="B4" s="48" t="s">
        <v>49</v>
      </c>
      <c r="C4" s="53" t="s">
        <v>93</v>
      </c>
      <c r="D4" s="54"/>
      <c r="E4" s="53" t="s">
        <v>95</v>
      </c>
      <c r="F4" s="54"/>
      <c r="G4" s="53" t="s">
        <v>97</v>
      </c>
      <c r="H4" s="54"/>
    </row>
    <row r="5" spans="2:8" ht="19.5" customHeight="1">
      <c r="B5" s="49"/>
      <c r="C5" s="55"/>
      <c r="D5" s="56"/>
      <c r="E5" s="55"/>
      <c r="F5" s="56"/>
      <c r="G5" s="55"/>
      <c r="H5" s="56"/>
    </row>
    <row r="6" spans="2:8" ht="19.5" customHeight="1">
      <c r="B6" s="50"/>
      <c r="C6" s="57"/>
      <c r="D6" s="58"/>
      <c r="E6" s="57"/>
      <c r="F6" s="58"/>
      <c r="G6" s="57"/>
      <c r="H6" s="58"/>
    </row>
    <row r="7" spans="2:8" ht="21" customHeight="1">
      <c r="B7" s="2" t="s">
        <v>46</v>
      </c>
      <c r="C7" s="51">
        <v>6000</v>
      </c>
      <c r="D7" s="52"/>
      <c r="E7" s="51">
        <v>393198</v>
      </c>
      <c r="F7" s="52"/>
      <c r="G7" s="51">
        <v>65533</v>
      </c>
      <c r="H7" s="52"/>
    </row>
    <row r="8" spans="2:8" ht="21" customHeight="1">
      <c r="B8" s="2" t="s">
        <v>116</v>
      </c>
      <c r="C8" s="51">
        <v>50</v>
      </c>
      <c r="D8" s="52"/>
      <c r="E8" s="51">
        <v>4200</v>
      </c>
      <c r="F8" s="52"/>
      <c r="G8" s="51">
        <v>48000</v>
      </c>
      <c r="H8" s="52"/>
    </row>
    <row r="9" spans="2:8" ht="21" customHeight="1">
      <c r="B9" s="2" t="s">
        <v>103</v>
      </c>
      <c r="C9" s="51">
        <v>500</v>
      </c>
      <c r="D9" s="52"/>
      <c r="E9" s="51">
        <v>22500</v>
      </c>
      <c r="F9" s="52"/>
      <c r="G9" s="51">
        <v>45000</v>
      </c>
      <c r="H9" s="52"/>
    </row>
    <row r="10" spans="2:8" ht="21" customHeight="1">
      <c r="B10" s="2" t="s">
        <v>47</v>
      </c>
      <c r="C10" s="51">
        <v>880</v>
      </c>
      <c r="D10" s="52"/>
      <c r="E10" s="51">
        <v>41360</v>
      </c>
      <c r="F10" s="52"/>
      <c r="G10" s="51">
        <v>47000</v>
      </c>
      <c r="H10" s="52"/>
    </row>
    <row r="11" spans="2:8" ht="21" customHeight="1">
      <c r="B11" s="2" t="s">
        <v>104</v>
      </c>
      <c r="C11" s="51">
        <v>45</v>
      </c>
      <c r="D11" s="52"/>
      <c r="E11" s="51">
        <v>2025</v>
      </c>
      <c r="F11" s="52"/>
      <c r="G11" s="51">
        <v>45000</v>
      </c>
      <c r="H11" s="52"/>
    </row>
    <row r="12" spans="2:8" ht="21" customHeight="1">
      <c r="B12" s="2" t="s">
        <v>105</v>
      </c>
      <c r="C12" s="51"/>
      <c r="D12" s="52"/>
      <c r="E12" s="51"/>
      <c r="F12" s="52"/>
      <c r="G12" s="51"/>
      <c r="H12" s="52"/>
    </row>
    <row r="13" spans="2:8" ht="21" customHeight="1">
      <c r="B13" s="2" t="s">
        <v>3</v>
      </c>
      <c r="C13" s="51">
        <v>30</v>
      </c>
      <c r="D13" s="52"/>
      <c r="E13" s="51">
        <v>1350</v>
      </c>
      <c r="F13" s="52"/>
      <c r="G13" s="51">
        <v>45000</v>
      </c>
      <c r="H13" s="52"/>
    </row>
    <row r="14" spans="2:8" ht="21" customHeight="1">
      <c r="B14" s="2" t="s">
        <v>106</v>
      </c>
      <c r="C14" s="51">
        <v>2</v>
      </c>
      <c r="D14" s="52"/>
      <c r="E14" s="51">
        <v>100</v>
      </c>
      <c r="F14" s="52"/>
      <c r="G14" s="51">
        <v>50000</v>
      </c>
      <c r="H14" s="52"/>
    </row>
    <row r="15" spans="2:8" ht="21" customHeight="1">
      <c r="B15" s="2" t="s">
        <v>107</v>
      </c>
      <c r="C15" s="51"/>
      <c r="D15" s="52"/>
      <c r="E15" s="51"/>
      <c r="F15" s="52"/>
      <c r="G15" s="51"/>
      <c r="H15" s="52"/>
    </row>
    <row r="16" spans="2:8" ht="21" customHeight="1">
      <c r="B16" s="2" t="s">
        <v>0</v>
      </c>
      <c r="C16" s="51">
        <v>600</v>
      </c>
      <c r="D16" s="52"/>
      <c r="E16" s="51">
        <v>27000</v>
      </c>
      <c r="F16" s="52"/>
      <c r="G16" s="51">
        <v>45000</v>
      </c>
      <c r="H16" s="52"/>
    </row>
    <row r="17" spans="2:8" ht="21" customHeight="1">
      <c r="B17" s="2" t="s">
        <v>1</v>
      </c>
      <c r="C17" s="51">
        <v>5</v>
      </c>
      <c r="D17" s="52"/>
      <c r="E17" s="51">
        <v>250</v>
      </c>
      <c r="F17" s="52"/>
      <c r="G17" s="51">
        <v>50000</v>
      </c>
      <c r="H17" s="52"/>
    </row>
    <row r="18" spans="2:8" ht="21" customHeight="1">
      <c r="B18" s="2" t="s">
        <v>4</v>
      </c>
      <c r="C18" s="51"/>
      <c r="D18" s="52"/>
      <c r="E18" s="51"/>
      <c r="F18" s="52"/>
      <c r="G18" s="51"/>
      <c r="H18" s="52"/>
    </row>
    <row r="19" spans="2:8" ht="21" customHeight="1">
      <c r="B19" s="2" t="s">
        <v>108</v>
      </c>
      <c r="C19" s="51"/>
      <c r="D19" s="52"/>
      <c r="E19" s="51"/>
      <c r="F19" s="52"/>
      <c r="G19" s="51"/>
      <c r="H19" s="52"/>
    </row>
    <row r="20" spans="2:8" ht="21" customHeight="1">
      <c r="B20" s="2" t="s">
        <v>109</v>
      </c>
      <c r="C20" s="51">
        <v>30</v>
      </c>
      <c r="D20" s="52"/>
      <c r="E20" s="51">
        <v>1350</v>
      </c>
      <c r="F20" s="52"/>
      <c r="G20" s="51">
        <v>45000</v>
      </c>
      <c r="H20" s="52"/>
    </row>
    <row r="21" spans="2:8" ht="21" customHeight="1">
      <c r="B21" s="2" t="s">
        <v>110</v>
      </c>
      <c r="C21" s="51">
        <v>600</v>
      </c>
      <c r="D21" s="52"/>
      <c r="E21" s="51">
        <v>21000</v>
      </c>
      <c r="F21" s="52"/>
      <c r="G21" s="51">
        <v>35000</v>
      </c>
      <c r="H21" s="52"/>
    </row>
    <row r="22" spans="2:8" ht="21" customHeight="1">
      <c r="B22" s="2" t="s">
        <v>111</v>
      </c>
      <c r="C22" s="51">
        <v>40</v>
      </c>
      <c r="D22" s="52"/>
      <c r="E22" s="51">
        <v>1600</v>
      </c>
      <c r="F22" s="52"/>
      <c r="G22" s="51">
        <v>40000</v>
      </c>
      <c r="H22" s="52"/>
    </row>
    <row r="23" spans="2:8" ht="21" customHeight="1">
      <c r="B23" s="2" t="s">
        <v>112</v>
      </c>
      <c r="C23" s="51">
        <v>400</v>
      </c>
      <c r="D23" s="52"/>
      <c r="E23" s="51">
        <v>16000</v>
      </c>
      <c r="F23" s="52"/>
      <c r="G23" s="51">
        <v>40000</v>
      </c>
      <c r="H23" s="52"/>
    </row>
    <row r="24" spans="2:8" ht="21" customHeight="1">
      <c r="B24" s="2" t="s">
        <v>113</v>
      </c>
      <c r="C24" s="51"/>
      <c r="D24" s="52"/>
      <c r="E24" s="51"/>
      <c r="F24" s="52"/>
      <c r="G24" s="51"/>
      <c r="H24" s="52"/>
    </row>
    <row r="25" spans="2:8" ht="21" customHeight="1">
      <c r="B25" s="2" t="s">
        <v>117</v>
      </c>
      <c r="C25" s="51">
        <v>600</v>
      </c>
      <c r="D25" s="52"/>
      <c r="E25" s="51">
        <v>24000</v>
      </c>
      <c r="F25" s="52"/>
      <c r="G25" s="51">
        <v>40000</v>
      </c>
      <c r="H25" s="52"/>
    </row>
    <row r="26" spans="2:8" ht="21" customHeight="1">
      <c r="B26" s="2" t="s">
        <v>5</v>
      </c>
      <c r="C26" s="51">
        <v>500</v>
      </c>
      <c r="D26" s="52"/>
      <c r="E26" s="51">
        <v>25000</v>
      </c>
      <c r="F26" s="52"/>
      <c r="G26" s="51">
        <v>50000</v>
      </c>
      <c r="H26" s="52"/>
    </row>
    <row r="27" spans="2:8" ht="21" customHeight="1">
      <c r="B27" s="2" t="s">
        <v>118</v>
      </c>
      <c r="C27" s="51">
        <f>SUM(C7:C26)</f>
        <v>10282</v>
      </c>
      <c r="D27" s="52"/>
      <c r="E27" s="51">
        <f>SUM(E7:E26)</f>
        <v>580933</v>
      </c>
      <c r="F27" s="52"/>
      <c r="G27" s="51">
        <v>56500</v>
      </c>
      <c r="H27" s="52"/>
    </row>
  </sheetData>
  <sheetProtection/>
  <mergeCells count="68">
    <mergeCell ref="G27:H27"/>
    <mergeCell ref="C4:D6"/>
    <mergeCell ref="E4:F6"/>
    <mergeCell ref="G4:H6"/>
    <mergeCell ref="G23:H23"/>
    <mergeCell ref="G24:H24"/>
    <mergeCell ref="G25:H25"/>
    <mergeCell ref="G26:H26"/>
    <mergeCell ref="G19:H19"/>
    <mergeCell ref="G20:H20"/>
    <mergeCell ref="G13:H13"/>
    <mergeCell ref="G14:H14"/>
    <mergeCell ref="G21:H21"/>
    <mergeCell ref="G22:H22"/>
    <mergeCell ref="G15:H15"/>
    <mergeCell ref="G16:H16"/>
    <mergeCell ref="G17:H17"/>
    <mergeCell ref="G18:H18"/>
    <mergeCell ref="E24:F24"/>
    <mergeCell ref="E25:F25"/>
    <mergeCell ref="E26:F26"/>
    <mergeCell ref="E27:F27"/>
    <mergeCell ref="G7:H7"/>
    <mergeCell ref="G8:H8"/>
    <mergeCell ref="G9:H9"/>
    <mergeCell ref="G10:H10"/>
    <mergeCell ref="G11:H11"/>
    <mergeCell ref="G12:H12"/>
    <mergeCell ref="E18:F18"/>
    <mergeCell ref="E19:F19"/>
    <mergeCell ref="E20:F20"/>
    <mergeCell ref="E21:F21"/>
    <mergeCell ref="E22:F22"/>
    <mergeCell ref="E23:F23"/>
    <mergeCell ref="E12:F12"/>
    <mergeCell ref="E13:F13"/>
    <mergeCell ref="E14:F14"/>
    <mergeCell ref="E15:F15"/>
    <mergeCell ref="E16:F16"/>
    <mergeCell ref="E17:F17"/>
    <mergeCell ref="C23:D23"/>
    <mergeCell ref="C24:D24"/>
    <mergeCell ref="C25:D25"/>
    <mergeCell ref="C26:D26"/>
    <mergeCell ref="C27:D27"/>
    <mergeCell ref="E7:F7"/>
    <mergeCell ref="E8:F8"/>
    <mergeCell ref="E9:F9"/>
    <mergeCell ref="E10:F10"/>
    <mergeCell ref="E11:F11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B4:B6"/>
    <mergeCell ref="C7:D7"/>
    <mergeCell ref="C8:D8"/>
    <mergeCell ref="C1:H2"/>
    <mergeCell ref="C9:D9"/>
    <mergeCell ref="C10:D1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28"/>
  <sheetViews>
    <sheetView rightToLeft="1" zoomScalePageLayoutView="0" workbookViewId="0" topLeftCell="A1">
      <selection activeCell="F9" sqref="F9"/>
    </sheetView>
  </sheetViews>
  <sheetFormatPr defaultColWidth="9.140625" defaultRowHeight="12.75"/>
  <cols>
    <col min="1" max="1" width="2.140625" style="3" customWidth="1"/>
    <col min="2" max="2" width="9.140625" style="3" customWidth="1"/>
    <col min="3" max="8" width="10.7109375" style="3" customWidth="1"/>
    <col min="9" max="16384" width="9.140625" style="3" customWidth="1"/>
  </cols>
  <sheetData>
    <row r="1" spans="3:7" ht="16.5" customHeight="1">
      <c r="C1" s="36" t="s">
        <v>126</v>
      </c>
      <c r="D1" s="36"/>
      <c r="E1" s="36"/>
      <c r="F1" s="36"/>
      <c r="G1" s="36"/>
    </row>
    <row r="2" spans="3:7" ht="16.5" customHeight="1">
      <c r="C2" s="36"/>
      <c r="D2" s="36"/>
      <c r="E2" s="36"/>
      <c r="F2" s="36"/>
      <c r="G2" s="36"/>
    </row>
    <row r="3" ht="18.75" customHeight="1"/>
    <row r="4" spans="2:8" ht="19.5" customHeight="1">
      <c r="B4" s="37" t="s">
        <v>49</v>
      </c>
      <c r="C4" s="42" t="s">
        <v>93</v>
      </c>
      <c r="D4" s="43"/>
      <c r="E4" s="42" t="s">
        <v>95</v>
      </c>
      <c r="F4" s="43"/>
      <c r="G4" s="42" t="s">
        <v>97</v>
      </c>
      <c r="H4" s="43"/>
    </row>
    <row r="5" spans="2:8" ht="19.5" customHeight="1">
      <c r="B5" s="38"/>
      <c r="C5" s="46"/>
      <c r="D5" s="47"/>
      <c r="E5" s="46"/>
      <c r="F5" s="47"/>
      <c r="G5" s="46"/>
      <c r="H5" s="47"/>
    </row>
    <row r="6" spans="2:8" ht="19.5" customHeight="1">
      <c r="B6" s="39"/>
      <c r="C6" s="11" t="s">
        <v>115</v>
      </c>
      <c r="D6" s="11" t="s">
        <v>78</v>
      </c>
      <c r="E6" s="11" t="s">
        <v>115</v>
      </c>
      <c r="F6" s="11" t="s">
        <v>78</v>
      </c>
      <c r="G6" s="11" t="s">
        <v>115</v>
      </c>
      <c r="H6" s="11" t="s">
        <v>78</v>
      </c>
    </row>
    <row r="7" spans="2:8" ht="21" customHeight="1">
      <c r="B7" s="11" t="s">
        <v>46</v>
      </c>
      <c r="C7" s="11"/>
      <c r="D7" s="12"/>
      <c r="E7" s="12"/>
      <c r="F7" s="12"/>
      <c r="G7" s="11"/>
      <c r="H7" s="11"/>
    </row>
    <row r="8" spans="2:8" ht="21" customHeight="1">
      <c r="B8" s="11" t="s">
        <v>116</v>
      </c>
      <c r="C8" s="11"/>
      <c r="D8" s="12"/>
      <c r="E8" s="12"/>
      <c r="F8" s="12"/>
      <c r="G8" s="11"/>
      <c r="H8" s="11"/>
    </row>
    <row r="9" spans="2:8" ht="21" customHeight="1">
      <c r="B9" s="11" t="s">
        <v>103</v>
      </c>
      <c r="C9" s="11"/>
      <c r="D9" s="12"/>
      <c r="E9" s="12"/>
      <c r="F9" s="12"/>
      <c r="G9" s="11"/>
      <c r="H9" s="11"/>
    </row>
    <row r="10" spans="2:8" ht="21" customHeight="1">
      <c r="B10" s="11" t="s">
        <v>47</v>
      </c>
      <c r="C10" s="11"/>
      <c r="D10" s="12"/>
      <c r="E10" s="12"/>
      <c r="F10" s="12"/>
      <c r="G10" s="11"/>
      <c r="H10" s="11"/>
    </row>
    <row r="11" spans="2:8" ht="21" customHeight="1">
      <c r="B11" s="11" t="s">
        <v>104</v>
      </c>
      <c r="C11" s="11">
        <v>600</v>
      </c>
      <c r="D11" s="12"/>
      <c r="E11" s="12">
        <v>22800</v>
      </c>
      <c r="F11" s="12"/>
      <c r="G11" s="11">
        <v>38000</v>
      </c>
      <c r="H11" s="11"/>
    </row>
    <row r="12" spans="2:8" ht="21" customHeight="1">
      <c r="B12" s="11" t="s">
        <v>105</v>
      </c>
      <c r="C12" s="11">
        <v>2400</v>
      </c>
      <c r="D12" s="12">
        <v>140</v>
      </c>
      <c r="E12" s="12">
        <v>84000</v>
      </c>
      <c r="F12" s="12">
        <v>280</v>
      </c>
      <c r="G12" s="11">
        <v>35000</v>
      </c>
      <c r="H12" s="11">
        <v>2000</v>
      </c>
    </row>
    <row r="13" spans="2:8" ht="21" customHeight="1">
      <c r="B13" s="11" t="s">
        <v>3</v>
      </c>
      <c r="C13" s="11"/>
      <c r="D13" s="12"/>
      <c r="E13" s="12"/>
      <c r="F13" s="12"/>
      <c r="G13" s="11"/>
      <c r="H13" s="11"/>
    </row>
    <row r="14" spans="2:8" ht="21" customHeight="1">
      <c r="B14" s="11" t="s">
        <v>106</v>
      </c>
      <c r="C14" s="11">
        <v>520</v>
      </c>
      <c r="D14" s="12">
        <v>35</v>
      </c>
      <c r="E14" s="12">
        <v>18720</v>
      </c>
      <c r="F14" s="12">
        <v>24.5</v>
      </c>
      <c r="G14" s="11">
        <v>36000</v>
      </c>
      <c r="H14" s="11">
        <v>700</v>
      </c>
    </row>
    <row r="15" spans="2:8" ht="21" customHeight="1">
      <c r="B15" s="11" t="s">
        <v>107</v>
      </c>
      <c r="C15" s="11">
        <v>940</v>
      </c>
      <c r="D15" s="12">
        <v>600</v>
      </c>
      <c r="E15" s="12">
        <v>36190</v>
      </c>
      <c r="F15" s="12">
        <v>1800</v>
      </c>
      <c r="G15" s="11">
        <v>38500</v>
      </c>
      <c r="H15" s="11">
        <v>3000</v>
      </c>
    </row>
    <row r="16" spans="2:8" ht="21" customHeight="1">
      <c r="B16" s="11" t="s">
        <v>0</v>
      </c>
      <c r="C16" s="11">
        <v>80</v>
      </c>
      <c r="D16" s="12"/>
      <c r="E16" s="12">
        <v>2880</v>
      </c>
      <c r="F16" s="12"/>
      <c r="G16" s="11">
        <v>36000</v>
      </c>
      <c r="H16" s="11"/>
    </row>
    <row r="17" spans="2:8" ht="21" customHeight="1">
      <c r="B17" s="11" t="s">
        <v>1</v>
      </c>
      <c r="C17" s="11">
        <v>7200</v>
      </c>
      <c r="D17" s="12"/>
      <c r="E17" s="12">
        <v>280800</v>
      </c>
      <c r="F17" s="12"/>
      <c r="G17" s="11">
        <v>39000</v>
      </c>
      <c r="H17" s="11"/>
    </row>
    <row r="18" spans="2:8" ht="21" customHeight="1">
      <c r="B18" s="11" t="s">
        <v>4</v>
      </c>
      <c r="C18" s="11">
        <v>1300</v>
      </c>
      <c r="D18" s="12">
        <v>115</v>
      </c>
      <c r="E18" s="12">
        <v>46670</v>
      </c>
      <c r="F18" s="12">
        <v>402.5</v>
      </c>
      <c r="G18" s="11">
        <v>35900</v>
      </c>
      <c r="H18" s="11">
        <v>3500</v>
      </c>
    </row>
    <row r="19" spans="2:8" ht="21" customHeight="1">
      <c r="B19" s="11" t="s">
        <v>108</v>
      </c>
      <c r="C19" s="11"/>
      <c r="D19" s="12"/>
      <c r="E19" s="12"/>
      <c r="F19" s="12"/>
      <c r="G19" s="11"/>
      <c r="H19" s="11"/>
    </row>
    <row r="20" spans="2:8" ht="21" customHeight="1">
      <c r="B20" s="11" t="s">
        <v>109</v>
      </c>
      <c r="C20" s="11"/>
      <c r="D20" s="12"/>
      <c r="E20" s="12"/>
      <c r="F20" s="12"/>
      <c r="G20" s="11"/>
      <c r="H20" s="11"/>
    </row>
    <row r="21" spans="2:8" ht="21" customHeight="1">
      <c r="B21" s="11" t="s">
        <v>110</v>
      </c>
      <c r="C21" s="11">
        <v>1000</v>
      </c>
      <c r="D21" s="12"/>
      <c r="E21" s="12">
        <v>38000</v>
      </c>
      <c r="F21" s="12"/>
      <c r="G21" s="11">
        <v>38000</v>
      </c>
      <c r="H21" s="11"/>
    </row>
    <row r="22" spans="2:8" ht="21" customHeight="1">
      <c r="B22" s="11" t="s">
        <v>111</v>
      </c>
      <c r="C22" s="11"/>
      <c r="D22" s="12"/>
      <c r="E22" s="12"/>
      <c r="F22" s="12"/>
      <c r="G22" s="11"/>
      <c r="H22" s="11"/>
    </row>
    <row r="23" spans="2:8" ht="21" customHeight="1">
      <c r="B23" s="11" t="s">
        <v>112</v>
      </c>
      <c r="C23" s="11"/>
      <c r="D23" s="12"/>
      <c r="E23" s="12"/>
      <c r="F23" s="12"/>
      <c r="G23" s="11"/>
      <c r="H23" s="11"/>
    </row>
    <row r="24" spans="2:8" ht="21" customHeight="1">
      <c r="B24" s="11" t="s">
        <v>113</v>
      </c>
      <c r="C24" s="11"/>
      <c r="D24" s="12"/>
      <c r="E24" s="12"/>
      <c r="F24" s="12"/>
      <c r="G24" s="11"/>
      <c r="H24" s="11"/>
    </row>
    <row r="25" spans="2:8" ht="21" customHeight="1">
      <c r="B25" s="11" t="s">
        <v>117</v>
      </c>
      <c r="C25" s="11">
        <v>75</v>
      </c>
      <c r="D25" s="12"/>
      <c r="E25" s="12">
        <v>4875</v>
      </c>
      <c r="F25" s="12"/>
      <c r="G25" s="11">
        <v>65000</v>
      </c>
      <c r="H25" s="11"/>
    </row>
    <row r="26" spans="2:8" ht="21" customHeight="1">
      <c r="B26" s="11" t="s">
        <v>5</v>
      </c>
      <c r="C26" s="11"/>
      <c r="D26" s="12"/>
      <c r="E26" s="12"/>
      <c r="F26" s="12"/>
      <c r="G26" s="11"/>
      <c r="H26" s="11"/>
    </row>
    <row r="27" spans="2:8" ht="21" customHeight="1">
      <c r="B27" s="11" t="s">
        <v>118</v>
      </c>
      <c r="C27" s="11">
        <f>SUM(C11:C26)</f>
        <v>14115</v>
      </c>
      <c r="D27" s="11">
        <f>SUM(D7:D26)</f>
        <v>890</v>
      </c>
      <c r="E27" s="11">
        <f>SUM(E11:E26)</f>
        <v>534935</v>
      </c>
      <c r="F27" s="11">
        <f>SUM(F7:F26)</f>
        <v>2507</v>
      </c>
      <c r="G27" s="11">
        <v>37898</v>
      </c>
      <c r="H27" s="11">
        <v>2817</v>
      </c>
    </row>
    <row r="28" spans="3:7" ht="15.75">
      <c r="C28" s="13"/>
      <c r="D28" s="13"/>
      <c r="E28" s="13"/>
      <c r="F28" s="13"/>
      <c r="G28" s="13"/>
    </row>
  </sheetData>
  <sheetProtection/>
  <mergeCells count="5">
    <mergeCell ref="G4:H5"/>
    <mergeCell ref="C1:G2"/>
    <mergeCell ref="B4:B6"/>
    <mergeCell ref="C4:D5"/>
    <mergeCell ref="E4:F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27"/>
  <sheetViews>
    <sheetView rightToLeft="1" zoomScalePageLayoutView="0" workbookViewId="0" topLeftCell="A1">
      <selection activeCell="F9" sqref="F9"/>
    </sheetView>
  </sheetViews>
  <sheetFormatPr defaultColWidth="9.140625" defaultRowHeight="12.75"/>
  <cols>
    <col min="1" max="1" width="2.140625" style="3" customWidth="1"/>
    <col min="2" max="2" width="9.140625" style="3" customWidth="1"/>
    <col min="3" max="8" width="10.7109375" style="3" customWidth="1"/>
    <col min="9" max="16384" width="9.140625" style="3" customWidth="1"/>
  </cols>
  <sheetData>
    <row r="1" spans="3:7" ht="16.5" customHeight="1">
      <c r="C1" s="36" t="s">
        <v>124</v>
      </c>
      <c r="D1" s="36"/>
      <c r="E1" s="36"/>
      <c r="F1" s="36"/>
      <c r="G1" s="36"/>
    </row>
    <row r="2" spans="3:7" ht="16.5" customHeight="1">
      <c r="C2" s="36"/>
      <c r="D2" s="36"/>
      <c r="E2" s="36"/>
      <c r="F2" s="36"/>
      <c r="G2" s="36"/>
    </row>
    <row r="3" ht="18.75" customHeight="1"/>
    <row r="4" spans="2:8" ht="19.5" customHeight="1">
      <c r="B4" s="37" t="s">
        <v>49</v>
      </c>
      <c r="C4" s="42" t="s">
        <v>93</v>
      </c>
      <c r="D4" s="43"/>
      <c r="E4" s="42" t="s">
        <v>95</v>
      </c>
      <c r="F4" s="43"/>
      <c r="G4" s="42" t="s">
        <v>97</v>
      </c>
      <c r="H4" s="43"/>
    </row>
    <row r="5" spans="2:8" ht="19.5" customHeight="1">
      <c r="B5" s="38"/>
      <c r="C5" s="44"/>
      <c r="D5" s="45"/>
      <c r="E5" s="44"/>
      <c r="F5" s="45"/>
      <c r="G5" s="44"/>
      <c r="H5" s="45"/>
    </row>
    <row r="6" spans="2:8" ht="19.5" customHeight="1">
      <c r="B6" s="39"/>
      <c r="C6" s="46"/>
      <c r="D6" s="47"/>
      <c r="E6" s="46"/>
      <c r="F6" s="47"/>
      <c r="G6" s="46"/>
      <c r="H6" s="47"/>
    </row>
    <row r="7" spans="2:8" ht="21" customHeight="1">
      <c r="B7" s="11" t="s">
        <v>46</v>
      </c>
      <c r="C7" s="40">
        <v>200</v>
      </c>
      <c r="D7" s="41"/>
      <c r="E7" s="40">
        <v>7500</v>
      </c>
      <c r="F7" s="41"/>
      <c r="G7" s="40">
        <v>37500</v>
      </c>
      <c r="H7" s="41"/>
    </row>
    <row r="8" spans="2:8" ht="21" customHeight="1">
      <c r="B8" s="11" t="s">
        <v>116</v>
      </c>
      <c r="C8" s="40"/>
      <c r="D8" s="41"/>
      <c r="E8" s="40"/>
      <c r="F8" s="41"/>
      <c r="G8" s="40"/>
      <c r="H8" s="41"/>
    </row>
    <row r="9" spans="2:8" ht="21" customHeight="1">
      <c r="B9" s="11" t="s">
        <v>103</v>
      </c>
      <c r="C9" s="40">
        <v>3</v>
      </c>
      <c r="D9" s="41"/>
      <c r="E9" s="40">
        <v>66</v>
      </c>
      <c r="F9" s="41"/>
      <c r="G9" s="40">
        <v>22000</v>
      </c>
      <c r="H9" s="41"/>
    </row>
    <row r="10" spans="2:8" ht="21" customHeight="1">
      <c r="B10" s="11" t="s">
        <v>47</v>
      </c>
      <c r="C10" s="40"/>
      <c r="D10" s="41"/>
      <c r="E10" s="40"/>
      <c r="F10" s="41"/>
      <c r="G10" s="40"/>
      <c r="H10" s="41"/>
    </row>
    <row r="11" spans="2:8" ht="21" customHeight="1">
      <c r="B11" s="11" t="s">
        <v>104</v>
      </c>
      <c r="C11" s="40">
        <v>170</v>
      </c>
      <c r="D11" s="41"/>
      <c r="E11" s="40">
        <v>6290</v>
      </c>
      <c r="F11" s="41"/>
      <c r="G11" s="40">
        <v>37000</v>
      </c>
      <c r="H11" s="41"/>
    </row>
    <row r="12" spans="2:8" ht="21" customHeight="1">
      <c r="B12" s="11" t="s">
        <v>105</v>
      </c>
      <c r="C12" s="40">
        <v>150</v>
      </c>
      <c r="D12" s="41"/>
      <c r="E12" s="40">
        <v>3750</v>
      </c>
      <c r="F12" s="41"/>
      <c r="G12" s="40">
        <v>25000</v>
      </c>
      <c r="H12" s="41"/>
    </row>
    <row r="13" spans="2:8" ht="21" customHeight="1">
      <c r="B13" s="11" t="s">
        <v>3</v>
      </c>
      <c r="C13" s="40">
        <v>400</v>
      </c>
      <c r="D13" s="41"/>
      <c r="E13" s="40">
        <v>16000</v>
      </c>
      <c r="F13" s="41"/>
      <c r="G13" s="40">
        <v>40000</v>
      </c>
      <c r="H13" s="41"/>
    </row>
    <row r="14" spans="2:8" ht="21" customHeight="1">
      <c r="B14" s="11" t="s">
        <v>106</v>
      </c>
      <c r="C14" s="40">
        <v>25</v>
      </c>
      <c r="D14" s="41"/>
      <c r="E14" s="40">
        <v>600</v>
      </c>
      <c r="F14" s="41"/>
      <c r="G14" s="40">
        <v>24000</v>
      </c>
      <c r="H14" s="41"/>
    </row>
    <row r="15" spans="2:8" ht="21" customHeight="1">
      <c r="B15" s="11" t="s">
        <v>107</v>
      </c>
      <c r="C15" s="40">
        <v>80</v>
      </c>
      <c r="D15" s="41"/>
      <c r="E15" s="40">
        <v>2400</v>
      </c>
      <c r="F15" s="41"/>
      <c r="G15" s="40">
        <v>30000</v>
      </c>
      <c r="H15" s="41"/>
    </row>
    <row r="16" spans="2:8" ht="21" customHeight="1">
      <c r="B16" s="11" t="s">
        <v>0</v>
      </c>
      <c r="C16" s="40"/>
      <c r="D16" s="41"/>
      <c r="E16" s="40"/>
      <c r="F16" s="41"/>
      <c r="G16" s="40"/>
      <c r="H16" s="41"/>
    </row>
    <row r="17" spans="2:8" ht="21" customHeight="1">
      <c r="B17" s="11" t="s">
        <v>1</v>
      </c>
      <c r="C17" s="40">
        <v>450</v>
      </c>
      <c r="D17" s="41"/>
      <c r="E17" s="40">
        <v>11250</v>
      </c>
      <c r="F17" s="41"/>
      <c r="G17" s="40">
        <v>25000</v>
      </c>
      <c r="H17" s="41"/>
    </row>
    <row r="18" spans="2:8" ht="21" customHeight="1">
      <c r="B18" s="11" t="s">
        <v>4</v>
      </c>
      <c r="C18" s="40">
        <v>180</v>
      </c>
      <c r="D18" s="41"/>
      <c r="E18" s="40">
        <v>5400</v>
      </c>
      <c r="F18" s="41"/>
      <c r="G18" s="40">
        <v>30000</v>
      </c>
      <c r="H18" s="41"/>
    </row>
    <row r="19" spans="2:8" ht="21" customHeight="1">
      <c r="B19" s="11" t="s">
        <v>108</v>
      </c>
      <c r="C19" s="40">
        <v>1000</v>
      </c>
      <c r="D19" s="41"/>
      <c r="E19" s="40">
        <v>32000</v>
      </c>
      <c r="F19" s="41"/>
      <c r="G19" s="40">
        <v>32000</v>
      </c>
      <c r="H19" s="41"/>
    </row>
    <row r="20" spans="2:8" ht="21" customHeight="1">
      <c r="B20" s="11" t="s">
        <v>109</v>
      </c>
      <c r="C20" s="40">
        <v>65</v>
      </c>
      <c r="D20" s="41"/>
      <c r="E20" s="40">
        <v>2340</v>
      </c>
      <c r="F20" s="41"/>
      <c r="G20" s="40">
        <v>36000</v>
      </c>
      <c r="H20" s="41"/>
    </row>
    <row r="21" spans="2:8" ht="21" customHeight="1">
      <c r="B21" s="11" t="s">
        <v>110</v>
      </c>
      <c r="C21" s="40">
        <v>1000</v>
      </c>
      <c r="D21" s="41"/>
      <c r="E21" s="40">
        <v>39400</v>
      </c>
      <c r="F21" s="41"/>
      <c r="G21" s="40">
        <v>39400</v>
      </c>
      <c r="H21" s="41"/>
    </row>
    <row r="22" spans="2:8" ht="21" customHeight="1">
      <c r="B22" s="11" t="s">
        <v>111</v>
      </c>
      <c r="C22" s="40">
        <v>285</v>
      </c>
      <c r="D22" s="41"/>
      <c r="E22" s="40">
        <v>10260</v>
      </c>
      <c r="F22" s="41"/>
      <c r="G22" s="40">
        <v>36000</v>
      </c>
      <c r="H22" s="41"/>
    </row>
    <row r="23" spans="2:8" ht="21" customHeight="1">
      <c r="B23" s="11" t="s">
        <v>112</v>
      </c>
      <c r="C23" s="40">
        <v>500</v>
      </c>
      <c r="D23" s="41"/>
      <c r="E23" s="40">
        <v>17500</v>
      </c>
      <c r="F23" s="41"/>
      <c r="G23" s="40">
        <v>35000</v>
      </c>
      <c r="H23" s="41"/>
    </row>
    <row r="24" spans="2:8" ht="21" customHeight="1">
      <c r="B24" s="11" t="s">
        <v>113</v>
      </c>
      <c r="C24" s="40"/>
      <c r="D24" s="41"/>
      <c r="E24" s="40"/>
      <c r="F24" s="41"/>
      <c r="G24" s="40"/>
      <c r="H24" s="41"/>
    </row>
    <row r="25" spans="2:8" ht="21" customHeight="1">
      <c r="B25" s="11" t="s">
        <v>117</v>
      </c>
      <c r="C25" s="40">
        <v>80</v>
      </c>
      <c r="D25" s="41"/>
      <c r="E25" s="40">
        <v>2016</v>
      </c>
      <c r="F25" s="41"/>
      <c r="G25" s="40">
        <v>25200</v>
      </c>
      <c r="H25" s="41"/>
    </row>
    <row r="26" spans="2:8" ht="21" customHeight="1">
      <c r="B26" s="11" t="s">
        <v>5</v>
      </c>
      <c r="C26" s="40">
        <v>130</v>
      </c>
      <c r="D26" s="41"/>
      <c r="E26" s="40">
        <v>3640</v>
      </c>
      <c r="F26" s="41"/>
      <c r="G26" s="40">
        <v>28000</v>
      </c>
      <c r="H26" s="41"/>
    </row>
    <row r="27" spans="2:8" ht="21" customHeight="1">
      <c r="B27" s="11" t="s">
        <v>118</v>
      </c>
      <c r="C27" s="40">
        <f>SUM(C7:C26)</f>
        <v>4718</v>
      </c>
      <c r="D27" s="41"/>
      <c r="E27" s="40">
        <f>SUM(E7:E26)</f>
        <v>160412</v>
      </c>
      <c r="F27" s="41"/>
      <c r="G27" s="40">
        <v>34000</v>
      </c>
      <c r="H27" s="41"/>
    </row>
  </sheetData>
  <sheetProtection/>
  <mergeCells count="68">
    <mergeCell ref="G27:H27"/>
    <mergeCell ref="C4:D6"/>
    <mergeCell ref="E4:F6"/>
    <mergeCell ref="G4:H6"/>
    <mergeCell ref="G23:H23"/>
    <mergeCell ref="G24:H24"/>
    <mergeCell ref="G25:H25"/>
    <mergeCell ref="G26:H26"/>
    <mergeCell ref="G19:H19"/>
    <mergeCell ref="G20:H20"/>
    <mergeCell ref="G13:H13"/>
    <mergeCell ref="G14:H14"/>
    <mergeCell ref="G21:H21"/>
    <mergeCell ref="G22:H22"/>
    <mergeCell ref="G15:H15"/>
    <mergeCell ref="G16:H16"/>
    <mergeCell ref="G17:H17"/>
    <mergeCell ref="G18:H18"/>
    <mergeCell ref="E24:F24"/>
    <mergeCell ref="E25:F25"/>
    <mergeCell ref="E26:F26"/>
    <mergeCell ref="E27:F27"/>
    <mergeCell ref="G7:H7"/>
    <mergeCell ref="G8:H8"/>
    <mergeCell ref="G9:H9"/>
    <mergeCell ref="G10:H10"/>
    <mergeCell ref="G11:H11"/>
    <mergeCell ref="G12:H12"/>
    <mergeCell ref="E18:F18"/>
    <mergeCell ref="E19:F19"/>
    <mergeCell ref="E20:F20"/>
    <mergeCell ref="E21:F21"/>
    <mergeCell ref="E22:F22"/>
    <mergeCell ref="E23:F23"/>
    <mergeCell ref="E12:F12"/>
    <mergeCell ref="E13:F13"/>
    <mergeCell ref="E14:F14"/>
    <mergeCell ref="E15:F15"/>
    <mergeCell ref="E16:F16"/>
    <mergeCell ref="E17:F17"/>
    <mergeCell ref="C23:D23"/>
    <mergeCell ref="C24:D24"/>
    <mergeCell ref="C25:D25"/>
    <mergeCell ref="C26:D26"/>
    <mergeCell ref="C27:D27"/>
    <mergeCell ref="E7:F7"/>
    <mergeCell ref="E8:F8"/>
    <mergeCell ref="E9:F9"/>
    <mergeCell ref="E10:F10"/>
    <mergeCell ref="E11:F11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1:G2"/>
    <mergeCell ref="B4:B6"/>
    <mergeCell ref="C7:D7"/>
    <mergeCell ref="C8:D8"/>
    <mergeCell ref="C9:D9"/>
    <mergeCell ref="C10:D1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H27"/>
  <sheetViews>
    <sheetView rightToLeft="1" zoomScalePageLayoutView="0" workbookViewId="0" topLeftCell="A1">
      <selection activeCell="F9" sqref="F9"/>
    </sheetView>
  </sheetViews>
  <sheetFormatPr defaultColWidth="9.140625" defaultRowHeight="12.75"/>
  <cols>
    <col min="1" max="1" width="2.140625" style="3" customWidth="1"/>
    <col min="2" max="2" width="9.140625" style="3" customWidth="1"/>
    <col min="3" max="8" width="10.7109375" style="3" customWidth="1"/>
    <col min="9" max="16384" width="9.140625" style="3" customWidth="1"/>
  </cols>
  <sheetData>
    <row r="1" spans="3:7" ht="16.5" customHeight="1">
      <c r="C1" s="36" t="s">
        <v>125</v>
      </c>
      <c r="D1" s="36"/>
      <c r="E1" s="36"/>
      <c r="F1" s="36"/>
      <c r="G1" s="36"/>
    </row>
    <row r="2" spans="3:7" ht="16.5" customHeight="1">
      <c r="C2" s="36"/>
      <c r="D2" s="36"/>
      <c r="E2" s="36"/>
      <c r="F2" s="36"/>
      <c r="G2" s="36"/>
    </row>
    <row r="3" ht="18.75" customHeight="1"/>
    <row r="4" spans="2:8" ht="19.5" customHeight="1">
      <c r="B4" s="37" t="s">
        <v>49</v>
      </c>
      <c r="C4" s="42" t="s">
        <v>93</v>
      </c>
      <c r="D4" s="43"/>
      <c r="E4" s="42" t="s">
        <v>95</v>
      </c>
      <c r="F4" s="43"/>
      <c r="G4" s="42" t="s">
        <v>97</v>
      </c>
      <c r="H4" s="43"/>
    </row>
    <row r="5" spans="2:8" ht="19.5" customHeight="1">
      <c r="B5" s="38"/>
      <c r="C5" s="46"/>
      <c r="D5" s="47"/>
      <c r="E5" s="46"/>
      <c r="F5" s="47"/>
      <c r="G5" s="46"/>
      <c r="H5" s="47"/>
    </row>
    <row r="6" spans="2:8" ht="19.5" customHeight="1">
      <c r="B6" s="39"/>
      <c r="C6" s="11" t="s">
        <v>115</v>
      </c>
      <c r="D6" s="11" t="s">
        <v>78</v>
      </c>
      <c r="E6" s="11" t="s">
        <v>115</v>
      </c>
      <c r="F6" s="11" t="s">
        <v>78</v>
      </c>
      <c r="G6" s="11" t="s">
        <v>115</v>
      </c>
      <c r="H6" s="11" t="s">
        <v>78</v>
      </c>
    </row>
    <row r="7" spans="2:8" ht="21" customHeight="1">
      <c r="B7" s="11" t="s">
        <v>46</v>
      </c>
      <c r="C7" s="11">
        <v>7131</v>
      </c>
      <c r="D7" s="11"/>
      <c r="E7" s="11">
        <v>80768</v>
      </c>
      <c r="F7" s="11"/>
      <c r="G7" s="11">
        <v>11326</v>
      </c>
      <c r="H7" s="11"/>
    </row>
    <row r="8" spans="2:8" ht="21" customHeight="1">
      <c r="B8" s="11" t="s">
        <v>116</v>
      </c>
      <c r="C8" s="11">
        <v>700</v>
      </c>
      <c r="D8" s="12"/>
      <c r="E8" s="12">
        <v>6983</v>
      </c>
      <c r="F8" s="12"/>
      <c r="G8" s="11">
        <v>9976</v>
      </c>
      <c r="H8" s="11"/>
    </row>
    <row r="9" spans="2:8" ht="21" customHeight="1">
      <c r="B9" s="11" t="s">
        <v>103</v>
      </c>
      <c r="C9" s="11">
        <v>740</v>
      </c>
      <c r="D9" s="12"/>
      <c r="E9" s="12">
        <v>5920</v>
      </c>
      <c r="F9" s="12"/>
      <c r="G9" s="11">
        <v>8000</v>
      </c>
      <c r="H9" s="11"/>
    </row>
    <row r="10" spans="2:8" ht="21" customHeight="1">
      <c r="B10" s="11" t="s">
        <v>47</v>
      </c>
      <c r="C10" s="11">
        <v>1300</v>
      </c>
      <c r="D10" s="12"/>
      <c r="E10" s="12">
        <v>11700</v>
      </c>
      <c r="F10" s="12"/>
      <c r="G10" s="11">
        <v>9000</v>
      </c>
      <c r="H10" s="11"/>
    </row>
    <row r="11" spans="2:8" ht="21" customHeight="1">
      <c r="B11" s="11" t="s">
        <v>104</v>
      </c>
      <c r="C11" s="11">
        <v>700</v>
      </c>
      <c r="D11" s="12"/>
      <c r="E11" s="12">
        <v>7700</v>
      </c>
      <c r="F11" s="12"/>
      <c r="G11" s="11">
        <v>11000</v>
      </c>
      <c r="H11" s="11"/>
    </row>
    <row r="12" spans="2:8" ht="21" customHeight="1">
      <c r="B12" s="11" t="s">
        <v>105</v>
      </c>
      <c r="C12" s="11">
        <v>1000</v>
      </c>
      <c r="D12" s="12">
        <v>180</v>
      </c>
      <c r="E12" s="12">
        <v>8000</v>
      </c>
      <c r="F12" s="12">
        <v>90</v>
      </c>
      <c r="G12" s="11">
        <v>8000</v>
      </c>
      <c r="H12" s="11">
        <v>500</v>
      </c>
    </row>
    <row r="13" spans="2:8" ht="21" customHeight="1">
      <c r="B13" s="11" t="s">
        <v>3</v>
      </c>
      <c r="C13" s="11">
        <v>598</v>
      </c>
      <c r="D13" s="12"/>
      <c r="E13" s="12">
        <v>7176</v>
      </c>
      <c r="F13" s="12"/>
      <c r="G13" s="11">
        <v>12000</v>
      </c>
      <c r="H13" s="11"/>
    </row>
    <row r="14" spans="2:8" ht="21" customHeight="1">
      <c r="B14" s="11" t="s">
        <v>106</v>
      </c>
      <c r="C14" s="11">
        <v>420</v>
      </c>
      <c r="D14" s="12">
        <v>40</v>
      </c>
      <c r="E14" s="12">
        <v>3360</v>
      </c>
      <c r="F14" s="12">
        <v>60</v>
      </c>
      <c r="G14" s="11">
        <v>8000</v>
      </c>
      <c r="H14" s="11">
        <v>1500</v>
      </c>
    </row>
    <row r="15" spans="2:8" ht="21" customHeight="1">
      <c r="B15" s="11" t="s">
        <v>107</v>
      </c>
      <c r="C15" s="11">
        <v>2350</v>
      </c>
      <c r="D15" s="12">
        <v>400</v>
      </c>
      <c r="E15" s="12">
        <v>15863</v>
      </c>
      <c r="F15" s="12">
        <v>260</v>
      </c>
      <c r="G15" s="11">
        <v>6750</v>
      </c>
      <c r="H15" s="11">
        <v>650</v>
      </c>
    </row>
    <row r="16" spans="2:8" ht="21" customHeight="1">
      <c r="B16" s="11" t="s">
        <v>0</v>
      </c>
      <c r="C16" s="11">
        <v>850</v>
      </c>
      <c r="D16" s="12"/>
      <c r="E16" s="12">
        <v>7650</v>
      </c>
      <c r="F16" s="12"/>
      <c r="G16" s="11">
        <v>9000</v>
      </c>
      <c r="H16" s="11"/>
    </row>
    <row r="17" spans="2:8" ht="21" customHeight="1">
      <c r="B17" s="11" t="s">
        <v>1</v>
      </c>
      <c r="C17" s="11">
        <v>1250</v>
      </c>
      <c r="D17" s="12">
        <v>120</v>
      </c>
      <c r="E17" s="12">
        <v>9375</v>
      </c>
      <c r="F17" s="12">
        <v>72</v>
      </c>
      <c r="G17" s="11">
        <v>7500</v>
      </c>
      <c r="H17" s="11">
        <v>600</v>
      </c>
    </row>
    <row r="18" spans="2:8" ht="21" customHeight="1">
      <c r="B18" s="11" t="s">
        <v>4</v>
      </c>
      <c r="C18" s="11">
        <v>660</v>
      </c>
      <c r="D18" s="12">
        <v>120</v>
      </c>
      <c r="E18" s="12">
        <v>4950</v>
      </c>
      <c r="F18" s="12">
        <v>78</v>
      </c>
      <c r="G18" s="11">
        <v>7500</v>
      </c>
      <c r="H18" s="11">
        <v>650</v>
      </c>
    </row>
    <row r="19" spans="2:8" ht="21" customHeight="1">
      <c r="B19" s="11" t="s">
        <v>108</v>
      </c>
      <c r="C19" s="11">
        <v>800</v>
      </c>
      <c r="D19" s="12"/>
      <c r="E19" s="12">
        <v>8800</v>
      </c>
      <c r="F19" s="12"/>
      <c r="G19" s="11">
        <v>11000</v>
      </c>
      <c r="H19" s="11"/>
    </row>
    <row r="20" spans="2:8" ht="21" customHeight="1">
      <c r="B20" s="11" t="s">
        <v>109</v>
      </c>
      <c r="C20" s="11">
        <v>520</v>
      </c>
      <c r="D20" s="12"/>
      <c r="E20" s="12">
        <v>7280</v>
      </c>
      <c r="F20" s="12"/>
      <c r="G20" s="11">
        <v>14000</v>
      </c>
      <c r="H20" s="11"/>
    </row>
    <row r="21" spans="2:8" ht="21" customHeight="1">
      <c r="B21" s="11" t="s">
        <v>110</v>
      </c>
      <c r="C21" s="11">
        <v>5000</v>
      </c>
      <c r="D21" s="12"/>
      <c r="E21" s="12">
        <v>28200</v>
      </c>
      <c r="F21" s="12"/>
      <c r="G21" s="11">
        <v>5640</v>
      </c>
      <c r="H21" s="11"/>
    </row>
    <row r="22" spans="2:8" ht="21" customHeight="1">
      <c r="B22" s="11" t="s">
        <v>111</v>
      </c>
      <c r="C22" s="11">
        <v>140</v>
      </c>
      <c r="D22" s="12"/>
      <c r="E22" s="12">
        <v>1540</v>
      </c>
      <c r="F22" s="12"/>
      <c r="G22" s="11">
        <v>11000</v>
      </c>
      <c r="H22" s="11"/>
    </row>
    <row r="23" spans="2:8" ht="21" customHeight="1">
      <c r="B23" s="11" t="s">
        <v>112</v>
      </c>
      <c r="C23" s="11">
        <v>715</v>
      </c>
      <c r="D23" s="12"/>
      <c r="E23" s="12">
        <v>7150</v>
      </c>
      <c r="F23" s="12"/>
      <c r="G23" s="11">
        <v>10000</v>
      </c>
      <c r="H23" s="11"/>
    </row>
    <row r="24" spans="2:8" ht="21" customHeight="1">
      <c r="B24" s="11" t="s">
        <v>113</v>
      </c>
      <c r="C24" s="11">
        <v>200</v>
      </c>
      <c r="D24" s="12"/>
      <c r="E24" s="12">
        <v>2400</v>
      </c>
      <c r="F24" s="12"/>
      <c r="G24" s="11">
        <v>12000</v>
      </c>
      <c r="H24" s="11"/>
    </row>
    <row r="25" spans="2:8" ht="21" customHeight="1">
      <c r="B25" s="11" t="s">
        <v>117</v>
      </c>
      <c r="C25" s="11">
        <v>700</v>
      </c>
      <c r="D25" s="12"/>
      <c r="E25" s="12">
        <v>9100</v>
      </c>
      <c r="F25" s="12"/>
      <c r="G25" s="11">
        <v>13000</v>
      </c>
      <c r="H25" s="11"/>
    </row>
    <row r="26" spans="2:8" ht="21" customHeight="1">
      <c r="B26" s="11" t="s">
        <v>5</v>
      </c>
      <c r="C26" s="11">
        <v>430</v>
      </c>
      <c r="D26" s="12"/>
      <c r="E26" s="12">
        <v>4085</v>
      </c>
      <c r="F26" s="12"/>
      <c r="G26" s="11">
        <v>9500</v>
      </c>
      <c r="H26" s="11"/>
    </row>
    <row r="27" spans="2:8" ht="21" customHeight="1">
      <c r="B27" s="11" t="s">
        <v>118</v>
      </c>
      <c r="C27" s="11">
        <f>SUM(C7:C26)</f>
        <v>26204</v>
      </c>
      <c r="D27" s="11">
        <f>SUM(D12:D26)</f>
        <v>860</v>
      </c>
      <c r="E27" s="11">
        <f>SUM(E7:E26)</f>
        <v>238000</v>
      </c>
      <c r="F27" s="11">
        <f>SUM(F12:F26)</f>
        <v>560</v>
      </c>
      <c r="G27" s="11">
        <v>9083</v>
      </c>
      <c r="H27" s="11">
        <v>651</v>
      </c>
    </row>
  </sheetData>
  <sheetProtection/>
  <mergeCells count="5">
    <mergeCell ref="G4:H5"/>
    <mergeCell ref="C1:G2"/>
    <mergeCell ref="B4:B6"/>
    <mergeCell ref="C4:D5"/>
    <mergeCell ref="E4:F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31951</cp:lastModifiedBy>
  <cp:lastPrinted>1997-12-31T21:24:52Z</cp:lastPrinted>
  <dcterms:created xsi:type="dcterms:W3CDTF">1997-12-31T23:00:30Z</dcterms:created>
  <dcterms:modified xsi:type="dcterms:W3CDTF">2011-03-15T04:31:52Z</dcterms:modified>
  <cp:category/>
  <cp:version/>
  <cp:contentType/>
  <cp:contentStatus/>
</cp:coreProperties>
</file>